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мониторинг 2023-24\"/>
    </mc:Choice>
  </mc:AlternateContent>
  <xr:revisionPtr revIDLastSave="0" documentId="13_ncr:1_{3980604D-B562-490B-8020-DAED1BD14BA6}" xr6:coauthVersionLast="47" xr6:coauthVersionMax="47" xr10:uidLastSave="{00000000-0000-0000-0000-000000000000}"/>
  <bookViews>
    <workbookView xWindow="-120" yWindow="-120" windowWidth="20730" windowHeight="1104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5" l="1"/>
  <c r="L57" i="5"/>
  <c r="J58" i="5"/>
  <c r="J57" i="5"/>
  <c r="H59" i="5"/>
  <c r="H58" i="5"/>
  <c r="H57" i="5"/>
  <c r="F59" i="5"/>
  <c r="F58" i="5"/>
  <c r="F57" i="5"/>
  <c r="D63" i="5"/>
  <c r="D62" i="5"/>
  <c r="D61" i="5"/>
  <c r="D59" i="5"/>
  <c r="D58" i="5"/>
  <c r="D57" i="5"/>
  <c r="D53" i="5"/>
  <c r="D52" i="5"/>
  <c r="J49" i="5"/>
  <c r="J48" i="5"/>
  <c r="H49" i="5"/>
  <c r="H48" i="5"/>
  <c r="F49" i="5"/>
  <c r="F48" i="5"/>
  <c r="D49" i="5"/>
  <c r="D48" i="5"/>
  <c r="D45" i="5"/>
  <c r="D40" i="5"/>
  <c r="E40" i="5"/>
  <c r="F40" i="5"/>
  <c r="G40" i="5"/>
  <c r="H40" i="5"/>
  <c r="I40" i="5"/>
  <c r="J40" i="5"/>
  <c r="K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D40" i="4"/>
  <c r="L46" i="4"/>
  <c r="J4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W27" i="4"/>
  <c r="Z27" i="4"/>
  <c r="AA27" i="4"/>
  <c r="AB27" i="4"/>
  <c r="AC27" i="4"/>
  <c r="AF27" i="4"/>
  <c r="AI27" i="4"/>
  <c r="AL27" i="4"/>
  <c r="AO27" i="4"/>
  <c r="AR27" i="4"/>
  <c r="AU27" i="4"/>
  <c r="AX27" i="4"/>
  <c r="BA27" i="4"/>
  <c r="BD27" i="4"/>
  <c r="BE27" i="4"/>
  <c r="BJ27" i="4"/>
  <c r="BM27" i="4"/>
  <c r="BS27" i="4"/>
  <c r="BY27" i="4"/>
  <c r="CB27" i="4"/>
  <c r="CE27" i="4"/>
  <c r="CF27" i="4"/>
  <c r="CG27" i="4"/>
  <c r="CH27" i="4"/>
  <c r="CK27" i="4"/>
  <c r="CN27" i="4"/>
  <c r="CQ27" i="4"/>
  <c r="CT27" i="4"/>
  <c r="EA27" i="4"/>
  <c r="ED27" i="4"/>
  <c r="EG27" i="4"/>
  <c r="EJ27" i="4"/>
  <c r="EM27" i="4"/>
  <c r="EP27" i="4"/>
  <c r="ES27" i="4"/>
  <c r="EV27" i="4"/>
  <c r="EY27" i="4"/>
  <c r="EZ27" i="4"/>
  <c r="FA27" i="4"/>
  <c r="FB27" i="4"/>
  <c r="FE27" i="4"/>
  <c r="FF27" i="4"/>
  <c r="FG27" i="4"/>
  <c r="FH27" i="4"/>
  <c r="FK27" i="4"/>
  <c r="FL27" i="4"/>
  <c r="FM27" i="4"/>
  <c r="FN27" i="4"/>
  <c r="FO27" i="4"/>
  <c r="FP27" i="4"/>
  <c r="FQ27" i="4"/>
  <c r="FR27" i="4"/>
  <c r="FS27" i="4"/>
  <c r="FT27" i="4"/>
  <c r="FW27" i="4"/>
  <c r="FZ27" i="4"/>
  <c r="GC27" i="4"/>
  <c r="GD27" i="4"/>
  <c r="GE27" i="4"/>
  <c r="GF27" i="4"/>
  <c r="GI27" i="4"/>
  <c r="GM27" i="4"/>
  <c r="GN27" i="4"/>
  <c r="GO27" i="4"/>
  <c r="GR27" i="4"/>
  <c r="C27" i="4"/>
  <c r="F26" i="4"/>
  <c r="G26" i="4"/>
  <c r="D26" i="4"/>
  <c r="E26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26" i="4" l="1"/>
  <c r="BT27" i="4" s="1"/>
  <c r="BU26" i="4"/>
  <c r="BU27" i="4" s="1"/>
  <c r="BV26" i="4"/>
  <c r="BV27" i="4" s="1"/>
  <c r="D39" i="5" l="1"/>
  <c r="E39" i="5"/>
  <c r="F39" i="5"/>
  <c r="G39" i="5"/>
  <c r="I39" i="5"/>
  <c r="J39" i="5"/>
  <c r="K39" i="5"/>
  <c r="L39" i="5"/>
  <c r="L40" i="5" s="1"/>
  <c r="M39" i="5"/>
  <c r="M40" i="5" s="1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U27" i="4" s="1"/>
  <c r="V26" i="4"/>
  <c r="V27" i="4" s="1"/>
  <c r="W26" i="4"/>
  <c r="X26" i="4"/>
  <c r="X27" i="4" s="1"/>
  <c r="Y26" i="4"/>
  <c r="Y27" i="4" s="1"/>
  <c r="Z26" i="4"/>
  <c r="AA26" i="4"/>
  <c r="AB26" i="4"/>
  <c r="AC26" i="4"/>
  <c r="AD26" i="4"/>
  <c r="AD27" i="4" s="1"/>
  <c r="AE26" i="4"/>
  <c r="AE27" i="4" s="1"/>
  <c r="AF26" i="4"/>
  <c r="AG26" i="4"/>
  <c r="AG27" i="4" s="1"/>
  <c r="AH26" i="4"/>
  <c r="AH27" i="4" s="1"/>
  <c r="AI26" i="4"/>
  <c r="AJ26" i="4"/>
  <c r="AJ27" i="4" s="1"/>
  <c r="AK26" i="4"/>
  <c r="AK27" i="4" s="1"/>
  <c r="AL26" i="4"/>
  <c r="AM26" i="4"/>
  <c r="AM27" i="4" s="1"/>
  <c r="AN26" i="4"/>
  <c r="AN27" i="4" s="1"/>
  <c r="AO26" i="4"/>
  <c r="AP26" i="4"/>
  <c r="AP27" i="4" s="1"/>
  <c r="AQ26" i="4"/>
  <c r="AQ27" i="4" s="1"/>
  <c r="AR26" i="4"/>
  <c r="AS26" i="4"/>
  <c r="AS27" i="4" s="1"/>
  <c r="AT26" i="4"/>
  <c r="AT27" i="4" s="1"/>
  <c r="AU26" i="4"/>
  <c r="AV26" i="4"/>
  <c r="AV27" i="4" s="1"/>
  <c r="AW26" i="4"/>
  <c r="AW27" i="4" s="1"/>
  <c r="AX26" i="4"/>
  <c r="AY26" i="4"/>
  <c r="AY27" i="4" s="1"/>
  <c r="AZ26" i="4"/>
  <c r="AZ27" i="4" s="1"/>
  <c r="BA26" i="4"/>
  <c r="BB26" i="4"/>
  <c r="BB27" i="4" s="1"/>
  <c r="BC26" i="4"/>
  <c r="BC27" i="4" s="1"/>
  <c r="BD26" i="4"/>
  <c r="BE26" i="4"/>
  <c r="BF26" i="4"/>
  <c r="BF27" i="4" s="1"/>
  <c r="BG26" i="4"/>
  <c r="BG27" i="4" s="1"/>
  <c r="BH26" i="4"/>
  <c r="BH27" i="4" s="1"/>
  <c r="BI26" i="4"/>
  <c r="BI27" i="4" s="1"/>
  <c r="BJ26" i="4"/>
  <c r="BK26" i="4"/>
  <c r="BK27" i="4" s="1"/>
  <c r="BL26" i="4"/>
  <c r="BL27" i="4" s="1"/>
  <c r="BM26" i="4"/>
  <c r="BN26" i="4"/>
  <c r="BN27" i="4" s="1"/>
  <c r="BO26" i="4"/>
  <c r="BO27" i="4" s="1"/>
  <c r="BP26" i="4"/>
  <c r="BP27" i="4" s="1"/>
  <c r="BQ26" i="4"/>
  <c r="BQ27" i="4" s="1"/>
  <c r="BR26" i="4"/>
  <c r="BR27" i="4" s="1"/>
  <c r="BS26" i="4"/>
  <c r="BW26" i="4"/>
  <c r="BW27" i="4" s="1"/>
  <c r="BX26" i="4"/>
  <c r="BX27" i="4" s="1"/>
  <c r="BY26" i="4"/>
  <c r="BZ26" i="4"/>
  <c r="BZ27" i="4" s="1"/>
  <c r="CA26" i="4"/>
  <c r="CA27" i="4" s="1"/>
  <c r="CB26" i="4"/>
  <c r="CC26" i="4"/>
  <c r="CC27" i="4" s="1"/>
  <c r="CD26" i="4"/>
  <c r="CD27" i="4" s="1"/>
  <c r="CE26" i="4"/>
  <c r="CF26" i="4"/>
  <c r="CG26" i="4"/>
  <c r="CH26" i="4"/>
  <c r="CI26" i="4"/>
  <c r="CI27" i="4" s="1"/>
  <c r="CJ26" i="4"/>
  <c r="CJ27" i="4" s="1"/>
  <c r="CK26" i="4"/>
  <c r="CL26" i="4"/>
  <c r="CL27" i="4" s="1"/>
  <c r="CM26" i="4"/>
  <c r="CM27" i="4" s="1"/>
  <c r="CN26" i="4"/>
  <c r="CO26" i="4"/>
  <c r="CO27" i="4" s="1"/>
  <c r="CP26" i="4"/>
  <c r="CP27" i="4" s="1"/>
  <c r="CQ26" i="4"/>
  <c r="CR26" i="4"/>
  <c r="CR27" i="4" s="1"/>
  <c r="CS26" i="4"/>
  <c r="CS27" i="4" s="1"/>
  <c r="CT26" i="4"/>
  <c r="CU26" i="4"/>
  <c r="CU27" i="4" s="1"/>
  <c r="CV26" i="4"/>
  <c r="CV27" i="4" s="1"/>
  <c r="CW26" i="4"/>
  <c r="CW27" i="4" s="1"/>
  <c r="CX26" i="4"/>
  <c r="CX27" i="4" s="1"/>
  <c r="CY26" i="4"/>
  <c r="CY27" i="4" s="1"/>
  <c r="CZ26" i="4"/>
  <c r="CZ27" i="4" s="1"/>
  <c r="DA26" i="4"/>
  <c r="DA27" i="4" s="1"/>
  <c r="DC26" i="4"/>
  <c r="DC27" i="4" s="1"/>
  <c r="DD26" i="4"/>
  <c r="DD27" i="4" s="1"/>
  <c r="DE26" i="4"/>
  <c r="DE27" i="4" s="1"/>
  <c r="DF26" i="4"/>
  <c r="DF27" i="4" s="1"/>
  <c r="DG26" i="4"/>
  <c r="DG27" i="4" s="1"/>
  <c r="DH26" i="4"/>
  <c r="DH27" i="4" s="1"/>
  <c r="DI26" i="4"/>
  <c r="DI27" i="4" s="1"/>
  <c r="DJ26" i="4"/>
  <c r="DJ27" i="4" s="1"/>
  <c r="DK26" i="4"/>
  <c r="DK27" i="4" s="1"/>
  <c r="DL26" i="4"/>
  <c r="DL27" i="4" s="1"/>
  <c r="DM26" i="4"/>
  <c r="DM27" i="4" s="1"/>
  <c r="DN26" i="4"/>
  <c r="DN27" i="4" s="1"/>
  <c r="DO26" i="4"/>
  <c r="DO27" i="4" s="1"/>
  <c r="DP26" i="4"/>
  <c r="DP27" i="4" s="1"/>
  <c r="DQ26" i="4"/>
  <c r="DQ27" i="4" s="1"/>
  <c r="DR26" i="4"/>
  <c r="DR27" i="4" s="1"/>
  <c r="DS26" i="4"/>
  <c r="DS27" i="4" s="1"/>
  <c r="DT26" i="4"/>
  <c r="DT27" i="4" s="1"/>
  <c r="DU26" i="4"/>
  <c r="DU27" i="4" s="1"/>
  <c r="DV26" i="4"/>
  <c r="DV27" i="4" s="1"/>
  <c r="DW26" i="4"/>
  <c r="DW27" i="4" s="1"/>
  <c r="DX26" i="4"/>
  <c r="DX27" i="4" s="1"/>
  <c r="DY26" i="4"/>
  <c r="DY27" i="4" s="1"/>
  <c r="DZ26" i="4"/>
  <c r="DZ27" i="4" s="1"/>
  <c r="EA26" i="4"/>
  <c r="EB26" i="4"/>
  <c r="EB27" i="4" s="1"/>
  <c r="EC26" i="4"/>
  <c r="EC27" i="4" s="1"/>
  <c r="ED26" i="4"/>
  <c r="EE26" i="4"/>
  <c r="EE27" i="4" s="1"/>
  <c r="EF26" i="4"/>
  <c r="EF27" i="4" s="1"/>
  <c r="EG26" i="4"/>
  <c r="EH26" i="4"/>
  <c r="EH27" i="4" s="1"/>
  <c r="EI26" i="4"/>
  <c r="EI27" i="4" s="1"/>
  <c r="EJ26" i="4"/>
  <c r="EK26" i="4"/>
  <c r="EK27" i="4" s="1"/>
  <c r="EL26" i="4"/>
  <c r="EL27" i="4" s="1"/>
  <c r="EM26" i="4"/>
  <c r="EN26" i="4"/>
  <c r="EN27" i="4" s="1"/>
  <c r="EO26" i="4"/>
  <c r="EO27" i="4" s="1"/>
  <c r="EP26" i="4"/>
  <c r="EQ26" i="4"/>
  <c r="EQ27" i="4" s="1"/>
  <c r="ER26" i="4"/>
  <c r="ER27" i="4" s="1"/>
  <c r="ES26" i="4"/>
  <c r="ET26" i="4"/>
  <c r="ET27" i="4" s="1"/>
  <c r="EU26" i="4"/>
  <c r="EU27" i="4" s="1"/>
  <c r="EV26" i="4"/>
  <c r="EW27" i="4"/>
  <c r="EX27" i="4"/>
  <c r="EY26" i="4"/>
  <c r="EZ26" i="4"/>
  <c r="FA26" i="4"/>
  <c r="FB26" i="4"/>
  <c r="FC26" i="4"/>
  <c r="FC27" i="4" s="1"/>
  <c r="FD26" i="4"/>
  <c r="FD27" i="4" s="1"/>
  <c r="FE26" i="4"/>
  <c r="FF26" i="4"/>
  <c r="FG26" i="4"/>
  <c r="FH26" i="4"/>
  <c r="FI26" i="4"/>
  <c r="FI27" i="4" s="1"/>
  <c r="FJ26" i="4"/>
  <c r="FJ27" i="4" s="1"/>
  <c r="FK26" i="4"/>
  <c r="FL26" i="4"/>
  <c r="FM26" i="4"/>
  <c r="FN26" i="4"/>
  <c r="FO26" i="4"/>
  <c r="FP26" i="4"/>
  <c r="FQ26" i="4"/>
  <c r="FR26" i="4"/>
  <c r="FS26" i="4"/>
  <c r="FT26" i="4"/>
  <c r="FU26" i="4"/>
  <c r="FU27" i="4" s="1"/>
  <c r="FV26" i="4"/>
  <c r="FV27" i="4" s="1"/>
  <c r="FW26" i="4"/>
  <c r="FX26" i="4"/>
  <c r="FX27" i="4" s="1"/>
  <c r="FY26" i="4"/>
  <c r="FY27" i="4" s="1"/>
  <c r="FZ26" i="4"/>
  <c r="GA26" i="4"/>
  <c r="GA27" i="4" s="1"/>
  <c r="GB26" i="4"/>
  <c r="GB27" i="4" s="1"/>
  <c r="GC26" i="4"/>
  <c r="GD26" i="4"/>
  <c r="GE26" i="4"/>
  <c r="GF26" i="4"/>
  <c r="GG26" i="4"/>
  <c r="GG27" i="4" s="1"/>
  <c r="GH26" i="4"/>
  <c r="GH27" i="4" s="1"/>
  <c r="GI26" i="4"/>
  <c r="GJ26" i="4"/>
  <c r="GJ27" i="4" s="1"/>
  <c r="GK26" i="4"/>
  <c r="GK27" i="4" s="1"/>
  <c r="GL26" i="4"/>
  <c r="GL27" i="4" s="1"/>
  <c r="GM26" i="4"/>
  <c r="GN26" i="4"/>
  <c r="GO26" i="4"/>
  <c r="GP26" i="4"/>
  <c r="GP27" i="4" s="1"/>
  <c r="GQ26" i="4"/>
  <c r="GQ27" i="4" s="1"/>
  <c r="GR26" i="4"/>
  <c r="C26" i="4"/>
  <c r="E48" i="4" l="1"/>
  <c r="D48" i="4" s="1"/>
  <c r="E50" i="4"/>
  <c r="D50" i="4" s="1"/>
  <c r="E49" i="4"/>
  <c r="D49" i="4" s="1"/>
  <c r="E63" i="5"/>
  <c r="E62" i="5"/>
  <c r="E61" i="5"/>
  <c r="M57" i="5"/>
  <c r="M58" i="5"/>
  <c r="M59" i="5"/>
  <c r="L59" i="5" s="1"/>
  <c r="K57" i="5"/>
  <c r="K58" i="5"/>
  <c r="K59" i="5"/>
  <c r="J59" i="5" s="1"/>
  <c r="I57" i="5"/>
  <c r="I58" i="5"/>
  <c r="I59" i="5"/>
  <c r="G57" i="5"/>
  <c r="G58" i="5"/>
  <c r="G59" i="5"/>
  <c r="E57" i="5"/>
  <c r="E58" i="5"/>
  <c r="E59" i="5"/>
  <c r="E52" i="5"/>
  <c r="E53" i="5"/>
  <c r="E54" i="5"/>
  <c r="D54" i="5" s="1"/>
  <c r="K48" i="5"/>
  <c r="K49" i="5"/>
  <c r="K50" i="5"/>
  <c r="J50" i="5" s="1"/>
  <c r="I48" i="5"/>
  <c r="I49" i="5"/>
  <c r="I50" i="5"/>
  <c r="H50" i="5" s="1"/>
  <c r="G48" i="5"/>
  <c r="G49" i="5"/>
  <c r="G50" i="5"/>
  <c r="F50" i="5" s="1"/>
  <c r="E48" i="5"/>
  <c r="E49" i="5"/>
  <c r="E50" i="5"/>
  <c r="D50" i="5" s="1"/>
  <c r="E43" i="5"/>
  <c r="D43" i="5" s="1"/>
  <c r="M44" i="4"/>
  <c r="L44" i="4" s="1"/>
  <c r="M45" i="4"/>
  <c r="L45" i="4" s="1"/>
  <c r="M46" i="4"/>
  <c r="K44" i="4"/>
  <c r="J44" i="4" s="1"/>
  <c r="K45" i="4"/>
  <c r="J45" i="4" s="1"/>
  <c r="K46" i="4"/>
  <c r="I44" i="4"/>
  <c r="H44" i="4" s="1"/>
  <c r="I45" i="4"/>
  <c r="H45" i="4" s="1"/>
  <c r="I46" i="4"/>
  <c r="H46" i="4" s="1"/>
  <c r="G44" i="4"/>
  <c r="F44" i="4" s="1"/>
  <c r="G45" i="4"/>
  <c r="F45" i="4" s="1"/>
  <c r="G46" i="4"/>
  <c r="F46" i="4" s="1"/>
  <c r="E44" i="4"/>
  <c r="D44" i="4" s="1"/>
  <c r="E45" i="4"/>
  <c r="D45" i="4" s="1"/>
  <c r="E46" i="4"/>
  <c r="D46" i="4" s="1"/>
  <c r="E39" i="4"/>
  <c r="D39" i="4" s="1"/>
  <c r="E40" i="4"/>
  <c r="E41" i="4"/>
  <c r="D41" i="4" s="1"/>
  <c r="I35" i="4"/>
  <c r="H35" i="4" s="1"/>
  <c r="I36" i="4"/>
  <c r="H36" i="4" s="1"/>
  <c r="I37" i="4"/>
  <c r="H37" i="4" s="1"/>
  <c r="G35" i="4"/>
  <c r="F35" i="4" s="1"/>
  <c r="G36" i="4"/>
  <c r="F36" i="4" s="1"/>
  <c r="G37" i="4"/>
  <c r="F37" i="4" s="1"/>
  <c r="E35" i="4"/>
  <c r="D35" i="4" s="1"/>
  <c r="E36" i="4"/>
  <c r="D36" i="4" s="1"/>
  <c r="E37" i="4"/>
  <c r="D37" i="4" s="1"/>
  <c r="E30" i="4"/>
  <c r="E31" i="4"/>
  <c r="D31" i="4" s="1"/>
  <c r="E32" i="4"/>
  <c r="D32" i="4" s="1"/>
  <c r="E44" i="5"/>
  <c r="D44" i="5" s="1"/>
  <c r="E45" i="5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E51" i="4"/>
  <c r="M47" i="4"/>
  <c r="K47" i="4"/>
  <c r="I47" i="4"/>
  <c r="G47" i="4"/>
  <c r="E47" i="4"/>
  <c r="E42" i="4"/>
  <c r="I38" i="4"/>
  <c r="G38" i="4"/>
  <c r="D33" i="4"/>
  <c r="E33" i="4"/>
  <c r="E38" i="4"/>
</calcChain>
</file>

<file path=xl/sharedStrings.xml><?xml version="1.0" encoding="utf-8"?>
<sst xmlns="http://schemas.openxmlformats.org/spreadsheetml/2006/main" count="2327" uniqueCount="1411">
  <si>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</si>
  <si>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</si>
  <si>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</si>
  <si>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</si>
  <si>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</si>
  <si>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</si>
  <si>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</si>
  <si>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</si>
  <si>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</si>
  <si>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</si>
  <si>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</si>
  <si>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</si>
  <si>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</si>
  <si>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</si>
  <si>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</si>
  <si>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</si>
  <si>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</si>
  <si>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</si>
  <si>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</si>
  <si>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</si>
  <si>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</si>
  <si>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</si>
  <si>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</si>
  <si>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</si>
  <si>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</si>
  <si>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</si>
  <si>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</si>
  <si>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</si>
  <si>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</si>
  <si>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</si>
  <si>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</si>
  <si>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</si>
  <si>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</si>
  <si>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</si>
  <si>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</si>
  <si>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</si>
  <si>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</si>
  <si>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</si>
  <si>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</si>
  <si>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</si>
  <si>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</si>
  <si>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</si>
  <si>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</si>
  <si>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</si>
  <si>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</si>
  <si>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</si>
  <si>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</si>
  <si>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</si>
  <si>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</si>
  <si>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</si>
  <si>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</si>
  <si>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</si>
  <si>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</si>
  <si>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</si>
  <si>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</si>
  <si>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</si>
  <si>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</si>
  <si>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</si>
  <si>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</si>
  <si>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</si>
  <si>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</si>
  <si>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</si>
  <si>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</si>
  <si>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</si>
  <si>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</si>
  <si>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</si>
  <si>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</si>
  <si>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</si>
  <si>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</si>
  <si>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</si>
  <si>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</si>
  <si>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</si>
  <si>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</si>
  <si>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</si>
  <si>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</si>
  <si>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</si>
  <si>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</si>
  <si>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</si>
  <si>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</si>
  <si>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</si>
  <si>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</si>
  <si>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</si>
  <si>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</si>
  <si>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</si>
  <si>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</si>
  <si>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</si>
  <si>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</si>
  <si>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</si>
  <si>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</si>
  <si>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</si>
  <si>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</si>
  <si>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</si>
  <si>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</si>
  <si>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</si>
  <si>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</si>
  <si>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</si>
  <si>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</si>
  <si>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</si>
  <si>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</si>
  <si>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</si>
  <si>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</si>
  <si>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</si>
  <si>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</si>
  <si>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</si>
  <si>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</si>
  <si>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</si>
  <si>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</si>
  <si>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</si>
  <si>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</si>
  <si>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</si>
  <si>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</si>
  <si>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</si>
  <si>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</si>
  <si>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</si>
  <si>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</si>
  <si>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</si>
  <si>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</si>
  <si>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</si>
  <si>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</si>
  <si>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</si>
  <si>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</si>
  <si>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</si>
  <si>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</si>
  <si>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</si>
  <si>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</si>
  <si>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</si>
  <si>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</si>
  <si>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</si>
  <si>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</si>
  <si>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</si>
  <si>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</si>
  <si>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</si>
  <si>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</si>
  <si>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</si>
  <si>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</si>
  <si>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</si>
  <si>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</si>
  <si>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</si>
  <si>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</si>
  <si>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</si>
  <si>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</si>
  <si>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</si>
  <si>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</si>
  <si>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</si>
  <si>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</si>
  <si>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</si>
  <si>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</si>
  <si>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</si>
  <si>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</si>
  <si>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</si>
  <si>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</si>
  <si>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</si>
  <si>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</si>
  <si>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</si>
  <si>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</si>
  <si>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</si>
  <si>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</si>
  <si>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</si>
  <si>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</si>
  <si>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</si>
  <si>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</si>
  <si>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</si>
  <si>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</si>
  <si>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</si>
  <si>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</si>
  <si>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</si>
  <si>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</si>
  <si>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</si>
  <si>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</si>
  <si>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</si>
  <si>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</si>
  <si>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</si>
  <si>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</si>
  <si>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</si>
  <si>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</si>
  <si>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</si>
  <si>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</si>
  <si>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</si>
  <si>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</si>
  <si>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</si>
  <si>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</si>
  <si>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</si>
  <si>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</si>
  <si>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</si>
  <si>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</si>
  <si>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</si>
  <si>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</si>
  <si>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</si>
  <si>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</si>
  <si>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</si>
  <si>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</si>
  <si>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</si>
  <si>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</si>
  <si>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</si>
  <si>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</si>
  <si>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</si>
  <si>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</si>
  <si>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</si>
  <si>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</si>
  <si>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</si>
  <si>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</si>
  <si>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</si>
  <si>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</si>
  <si>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</si>
  <si>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</si>
  <si>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</si>
  <si>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</si>
  <si>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</si>
  <si>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</si>
  <si>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</si>
  <si>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</si>
  <si>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</si>
  <si>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</si>
  <si>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</si>
  <si>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</si>
  <si>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</si>
  <si>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</si>
  <si>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</si>
  <si>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</si>
  <si>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</si>
  <si>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</si>
  <si>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</si>
  <si>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</si>
  <si>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</si>
  <si>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</si>
  <si>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</si>
  <si>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</si>
  <si>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</si>
  <si>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</si>
  <si>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</si>
  <si>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</si>
  <si>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</si>
  <si>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</si>
  <si>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</si>
  <si>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</si>
  <si>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</si>
  <si>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</si>
  <si>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</si>
  <si>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</si>
  <si>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</si>
  <si>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</si>
  <si>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</si>
  <si>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</si>
  <si>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</si>
  <si>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</si>
  <si>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</si>
  <si>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</si>
  <si>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</si>
  <si>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</si>
  <si>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</si>
  <si>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</si>
  <si>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</si>
  <si>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</si>
  <si>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</si>
  <si>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</si>
  <si>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</si>
  <si>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</si>
  <si>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</si>
  <si>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</si>
  <si>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</si>
  <si>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</si>
  <si>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</si>
  <si>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</si>
  <si>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</si>
  <si>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</si>
  <si>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</si>
  <si>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</si>
  <si>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</si>
  <si>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</si>
  <si>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</si>
  <si>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</si>
  <si>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</si>
  <si>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</si>
  <si>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</si>
  <si>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</si>
  <si>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</si>
  <si>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</si>
  <si>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</si>
  <si>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</si>
  <si>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</si>
  <si>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</si>
  <si>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</si>
  <si>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</si>
  <si>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</si>
  <si>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</si>
  <si>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</si>
  <si>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</si>
  <si>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</si>
  <si>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</si>
  <si>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</si>
  <si>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</si>
  <si>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</si>
  <si>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</si>
  <si>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</si>
  <si>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</si>
  <si>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</si>
  <si>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</si>
  <si>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</si>
  <si>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</si>
  <si>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</si>
  <si>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</si>
  <si>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</si>
  <si>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</si>
  <si>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</si>
  <si>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</si>
  <si>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</si>
  <si>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</si>
  <si>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</si>
  <si>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</si>
  <si>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</si>
  <si>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</si>
  <si>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</si>
  <si>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</si>
  <si>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</si>
  <si>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</si>
  <si>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</si>
  <si>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</si>
  <si>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</si>
  <si>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</si>
  <si>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</si>
  <si>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</si>
  <si>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</si>
  <si>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</si>
  <si>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</si>
  <si>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</si>
  <si>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</si>
  <si>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</si>
  <si>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</si>
  <si>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</si>
  <si>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</si>
  <si>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</si>
  <si>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</si>
  <si>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</si>
  <si>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</si>
  <si>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</si>
  <si>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</si>
  <si>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</si>
  <si>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</si>
  <si>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</si>
  <si>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</si>
  <si>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</si>
  <si>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</si>
  <si>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</si>
  <si>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</si>
  <si>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</si>
  <si>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</si>
  <si>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</si>
  <si>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</si>
  <si>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</si>
  <si>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</si>
  <si>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</si>
  <si>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</si>
  <si>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</si>
  <si>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</si>
  <si>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</si>
  <si>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</si>
  <si>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</si>
  <si>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</si>
  <si>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</si>
  <si>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</si>
  <si>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</si>
  <si>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</si>
  <si>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</si>
  <si>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</si>
  <si>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</si>
  <si>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</si>
  <si>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</si>
  <si>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</si>
  <si>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</si>
  <si>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</si>
  <si>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</si>
  <si>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</si>
  <si>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</si>
  <si>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</si>
  <si>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</si>
  <si>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</si>
  <si>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</si>
  <si>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</si>
  <si>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</si>
  <si>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</si>
  <si>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</si>
  <si>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</si>
  <si>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</si>
  <si>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</si>
  <si>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</si>
  <si>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</si>
  <si>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</si>
  <si>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</si>
  <si>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</si>
  <si>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</si>
  <si>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</si>
  <si>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</si>
  <si>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</si>
  <si>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</si>
  <si>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</si>
  <si>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</si>
  <si>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</si>
  <si>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</si>
  <si>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</si>
  <si>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</si>
  <si>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</si>
  <si>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</si>
  <si>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</si>
  <si>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</si>
  <si>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</si>
  <si>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</si>
  <si>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</si>
  <si>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</si>
  <si>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</si>
  <si>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</si>
  <si>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</si>
  <si>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</si>
  <si>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</si>
  <si>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</si>
  <si>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</si>
  <si>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</si>
  <si>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</si>
  <si>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</si>
  <si>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</si>
  <si>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</si>
  <si>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</si>
  <si>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</si>
  <si>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</si>
  <si>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</si>
  <si>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</si>
  <si>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</si>
  <si>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</si>
  <si>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</si>
  <si>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</si>
  <si>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</si>
  <si>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</si>
  <si>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</si>
  <si>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</si>
  <si>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</si>
  <si>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</si>
  <si>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</si>
  <si>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</si>
  <si>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</si>
  <si>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</si>
  <si>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</si>
  <si>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</si>
  <si>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</si>
  <si>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</si>
  <si>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</si>
  <si>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</si>
  <si>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</si>
  <si>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</si>
  <si>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</si>
  <si>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</si>
  <si>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</si>
  <si>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</si>
  <si>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</si>
  <si>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</si>
  <si>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</si>
  <si>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</si>
  <si>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</si>
  <si>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</si>
  <si>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</si>
  <si>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</si>
  <si>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</si>
  <si>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</si>
  <si>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</si>
  <si>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</si>
  <si>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</si>
  <si>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</si>
  <si>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</si>
  <si>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</si>
  <si>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</si>
  <si>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</si>
  <si>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</si>
  <si>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</si>
  <si>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</si>
  <si>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</si>
  <si>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</si>
  <si>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</si>
  <si>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</si>
  <si>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</si>
  <si>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</si>
  <si>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</si>
  <si>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</si>
  <si>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</si>
  <si>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</si>
  <si>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</si>
  <si>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</si>
  <si>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</si>
  <si>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</si>
  <si>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</si>
  <si>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</si>
  <si>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</si>
  <si>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</si>
  <si>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</si>
  <si>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</si>
  <si>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</si>
  <si>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</si>
  <si>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</si>
  <si>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</si>
  <si>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</si>
  <si>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</si>
  <si>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</si>
  <si>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</si>
  <si>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</si>
  <si>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</si>
  <si>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</si>
  <si>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</si>
  <si>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</si>
  <si>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</si>
  <si>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</si>
  <si>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</si>
  <si>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</si>
  <si>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</si>
  <si>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</si>
  <si>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</si>
  <si>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</si>
  <si>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</si>
  <si>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</si>
  <si>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</si>
  <si>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</si>
  <si>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</si>
  <si>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</si>
  <si>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</si>
  <si>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</si>
  <si>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</si>
  <si>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</si>
  <si>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</si>
  <si>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</si>
  <si>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</si>
  <si>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</si>
  <si>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</si>
  <si>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</si>
  <si>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</si>
  <si>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</si>
  <si>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</si>
  <si>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</si>
  <si>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</si>
  <si>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</si>
  <si>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</si>
  <si>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</si>
  <si>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</si>
  <si>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</si>
  <si>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</si>
  <si>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</si>
  <si>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</si>
  <si>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</si>
  <si>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</si>
  <si>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</si>
  <si>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</si>
  <si>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</si>
  <si>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</si>
  <si>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</si>
  <si>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</si>
  <si>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</si>
  <si>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</si>
  <si>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</si>
  <si>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</si>
  <si>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</si>
  <si>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</si>
  <si>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</si>
  <si>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</si>
  <si>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</si>
  <si>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</si>
  <si>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</si>
  <si>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</si>
  <si>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</si>
  <si>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</si>
  <si>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</si>
  <si>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</si>
  <si>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</si>
  <si>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</si>
  <si>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</si>
  <si>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</si>
  <si>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</si>
  <si>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</si>
  <si>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</si>
  <si>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</si>
  <si>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</si>
  <si>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</si>
  <si>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</si>
  <si>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</si>
  <si>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</si>
  <si>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</si>
  <si>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</si>
  <si>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</si>
  <si>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</si>
  <si>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</si>
  <si>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</si>
  <si>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</si>
  <si>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</si>
  <si>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</si>
  <si>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</si>
  <si>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</si>
  <si>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</si>
  <si>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</si>
  <si>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</si>
  <si>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</si>
  <si>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</si>
  <si>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</si>
  <si>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</si>
  <si>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</si>
  <si>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</si>
  <si>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</si>
  <si>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</si>
  <si>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</si>
  <si>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</si>
  <si>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</si>
  <si>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</si>
  <si>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</si>
  <si>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</si>
  <si>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</si>
  <si>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</si>
  <si>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</si>
  <si>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</si>
  <si>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</si>
  <si>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</si>
  <si>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</si>
  <si>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</si>
  <si>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</si>
  <si>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</si>
  <si>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</si>
  <si>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</si>
  <si>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</si>
  <si>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</si>
  <si>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</si>
  <si>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</si>
  <si>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</si>
  <si>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</si>
  <si>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</si>
  <si>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</si>
  <si>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</si>
  <si>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</si>
  <si>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</si>
  <si>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</si>
  <si>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</si>
  <si>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</si>
  <si>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</si>
  <si>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</si>
  <si>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</si>
  <si>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</si>
  <si>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</si>
  <si>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</si>
  <si>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</si>
  <si>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</si>
  <si>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</si>
  <si>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</si>
  <si>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</si>
  <si>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</si>
  <si>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</si>
  <si>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</si>
  <si>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</si>
  <si>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</si>
  <si>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</si>
  <si>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</si>
  <si>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</si>
  <si>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</si>
  <si>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</si>
  <si>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</si>
  <si>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</si>
  <si>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</si>
  <si>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</si>
  <si>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</si>
  <si>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</si>
  <si>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</si>
  <si>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</si>
  <si>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</si>
  <si>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</si>
  <si>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</si>
  <si>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</si>
  <si>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</si>
  <si>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</si>
  <si>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</si>
  <si>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</si>
  <si>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</si>
  <si>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</si>
  <si>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</si>
  <si>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</si>
  <si>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</si>
  <si>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</si>
  <si>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</si>
  <si>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</si>
  <si>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</si>
  <si>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</si>
  <si>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</si>
  <si>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</si>
  <si>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</si>
  <si>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</si>
  <si>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</si>
  <si>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</si>
  <si>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</si>
  <si>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</si>
  <si>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</si>
  <si>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</si>
  <si>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</si>
  <si>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</si>
  <si>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</si>
  <si>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</si>
  <si>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</si>
  <si>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</si>
  <si>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</si>
  <si>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</si>
  <si>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</si>
  <si>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</si>
  <si>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</si>
  <si>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</si>
  <si>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</si>
  <si>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</si>
  <si>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</si>
  <si>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</si>
  <si>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</si>
  <si>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</si>
  <si>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</si>
  <si>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</si>
  <si>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</si>
  <si>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</si>
  <si>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</si>
  <si>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</si>
  <si>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</si>
  <si>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</si>
  <si>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</si>
  <si>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</si>
  <si>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</si>
  <si>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</si>
  <si>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</si>
  <si>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</si>
  <si>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</si>
  <si>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</si>
  <si>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</si>
  <si>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</si>
  <si>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</si>
  <si>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</si>
  <si>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</si>
  <si>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</si>
  <si>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</si>
  <si>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</si>
  <si>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</si>
  <si>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</si>
  <si>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</si>
  <si>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</si>
  <si>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</si>
  <si>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</si>
  <si>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</si>
  <si>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</si>
  <si>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</si>
  <si>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</si>
  <si>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</si>
  <si>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</si>
  <si>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</si>
  <si>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</si>
  <si>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</si>
  <si>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</si>
  <si>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</si>
  <si>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</si>
  <si>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</si>
  <si>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</si>
  <si>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</si>
  <si>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</si>
  <si>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</si>
  <si>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</si>
  <si>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</si>
  <si>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</si>
  <si>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</si>
  <si>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</si>
  <si>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</si>
  <si>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</si>
  <si>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</si>
  <si>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</si>
  <si>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</si>
  <si>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</si>
  <si>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</si>
  <si>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</si>
  <si>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</si>
  <si>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</si>
  <si>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</si>
  <si>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</si>
  <si>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</si>
  <si>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</si>
  <si>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</si>
  <si>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</si>
  <si>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</si>
  <si>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</si>
  <si>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</si>
  <si>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</si>
  <si>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</si>
  <si>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</si>
  <si>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</si>
  <si>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</si>
  <si>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</si>
  <si>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</si>
  <si>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</si>
  <si>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</si>
  <si>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</si>
  <si>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</si>
  <si>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</si>
  <si>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</si>
  <si>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</si>
  <si>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</si>
  <si>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</si>
  <si>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</si>
  <si>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</si>
  <si>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</si>
  <si>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</si>
  <si>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</si>
  <si>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</si>
  <si>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</si>
  <si>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</si>
  <si>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</si>
  <si>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</si>
  <si>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</si>
  <si>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</si>
  <si>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</si>
  <si>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</si>
  <si>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</si>
  <si>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</si>
  <si>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</si>
  <si>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</si>
  <si>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</si>
  <si>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</si>
  <si>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</si>
  <si>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</si>
  <si>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</si>
  <si>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</si>
  <si>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</si>
  <si>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</si>
  <si>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</si>
  <si>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</si>
  <si>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</si>
  <si>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</si>
  <si>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</si>
  <si>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</si>
  <si>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</si>
  <si>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</si>
  <si>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</si>
  <si>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</si>
  <si>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</si>
  <si>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</si>
  <si>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</si>
  <si>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</si>
  <si>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</si>
  <si>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</si>
  <si>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</si>
  <si>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</si>
  <si>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</si>
  <si>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</si>
  <si>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</si>
  <si>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</si>
  <si>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</si>
  <si>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</si>
  <si>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</si>
  <si>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</si>
  <si>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</si>
  <si>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</si>
  <si>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</si>
  <si>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</si>
  <si>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</si>
  <si>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</si>
  <si>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</si>
  <si>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</si>
  <si>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</si>
  <si>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</si>
  <si>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</si>
  <si>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</si>
  <si>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</si>
  <si>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</si>
  <si>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</si>
  <si>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</si>
  <si>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</si>
  <si>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</si>
  <si>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</si>
  <si>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</si>
  <si>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</si>
  <si>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</si>
  <si>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</si>
  <si>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</si>
  <si>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</si>
  <si>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</si>
  <si>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</si>
  <si>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</si>
  <si>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</si>
  <si>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</si>
  <si>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</si>
  <si>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</si>
  <si>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</si>
  <si>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</si>
  <si>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</si>
  <si>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</si>
  <si>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</si>
  <si>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</si>
  <si>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</si>
  <si>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</si>
  <si>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</si>
  <si>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</si>
  <si>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</si>
  <si>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</si>
  <si>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</si>
  <si>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</si>
  <si>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</si>
  <si>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</si>
  <si>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</si>
  <si>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</si>
  <si>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</si>
  <si>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</si>
  <si>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</si>
  <si>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</si>
  <si>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</si>
  <si>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</si>
  <si>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</si>
  <si>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</si>
  <si>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</si>
  <si>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</si>
  <si>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</si>
  <si>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</si>
  <si>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</si>
  <si>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</si>
  <si>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</si>
  <si>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</si>
  <si>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</si>
  <si>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</si>
  <si>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</si>
  <si>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</si>
  <si>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</si>
  <si>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</si>
  <si>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</si>
  <si>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</si>
  <si>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</si>
  <si>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</si>
  <si>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</si>
  <si>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</si>
  <si>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</si>
  <si>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</si>
  <si>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</si>
  <si>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</si>
  <si>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</si>
  <si>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</si>
  <si>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</si>
  <si>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</si>
  <si>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</si>
  <si>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</si>
  <si>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</si>
  <si>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</si>
  <si>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</si>
  <si>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</si>
  <si>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</si>
  <si>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</si>
  <si>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</si>
  <si>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</si>
  <si>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</si>
  <si>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</si>
  <si>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</si>
  <si>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</si>
  <si>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</si>
  <si>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</si>
  <si>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</si>
  <si>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</si>
  <si>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</si>
  <si>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</si>
  <si>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</si>
  <si>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</si>
  <si>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</si>
  <si>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</si>
  <si>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</si>
  <si>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</si>
  <si>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</si>
  <si>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</si>
  <si>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</si>
  <si>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</si>
  <si>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</si>
  <si>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</si>
  <si>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</si>
  <si>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</si>
  <si>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</si>
  <si>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</si>
  <si>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</si>
  <si>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</si>
  <si>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</si>
  <si>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</si>
  <si>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</si>
  <si>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</si>
  <si>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</si>
  <si>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</si>
  <si>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</si>
  <si>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</si>
  <si>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</si>
  <si>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</si>
  <si>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</si>
  <si>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</si>
  <si>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</si>
  <si>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</si>
  <si>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</si>
  <si>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</si>
  <si>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</si>
  <si>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</si>
  <si>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</si>
  <si>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</si>
  <si>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</si>
  <si>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</si>
  <si>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</si>
  <si>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</si>
  <si>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</si>
  <si>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</si>
  <si>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</si>
  <si>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</si>
  <si>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</si>
  <si>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</si>
  <si>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</si>
  <si>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</si>
  <si>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</si>
  <si>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</si>
  <si>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</si>
  <si>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</si>
  <si>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</si>
  <si>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</si>
  <si>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</si>
  <si>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</si>
  <si>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</si>
  <si>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</si>
  <si>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</si>
  <si>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</si>
  <si>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</si>
  <si>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</si>
  <si>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</si>
  <si>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</si>
  <si>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</si>
  <si>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</si>
  <si>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</si>
  <si>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</si>
  <si>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</si>
  <si>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</si>
  <si>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</si>
  <si>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</si>
  <si>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</si>
  <si>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</si>
  <si>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</si>
  <si>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</si>
  <si>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</si>
  <si>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</si>
  <si>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</si>
  <si>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</si>
  <si>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</si>
  <si>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</si>
  <si>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</si>
  <si>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</si>
  <si>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</si>
  <si>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</si>
  <si>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</si>
  <si>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</si>
  <si>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</si>
  <si>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</si>
  <si>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</si>
  <si>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</si>
  <si>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</si>
  <si>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</si>
  <si>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</si>
  <si>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</si>
  <si>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</si>
  <si>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</si>
  <si>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</si>
  <si>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</si>
  <si>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</si>
  <si>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</si>
  <si>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</si>
  <si>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</si>
  <si>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</si>
  <si>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</si>
  <si>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</si>
  <si>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</si>
  <si>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</si>
  <si>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</si>
  <si>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</si>
  <si>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</si>
  <si>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</si>
  <si>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</si>
  <si>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</si>
  <si>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</si>
  <si>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</si>
  <si>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</si>
  <si>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</si>
  <si>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</si>
  <si>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</si>
  <si>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</si>
  <si>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</si>
  <si>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</si>
  <si>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</si>
  <si>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</si>
  <si>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</si>
  <si>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</si>
  <si>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</si>
  <si>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</si>
  <si>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</si>
  <si>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</si>
  <si>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</si>
  <si>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</si>
  <si>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</si>
  <si>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</si>
  <si>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</si>
  <si>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</si>
  <si>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</si>
  <si>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</si>
  <si>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</si>
  <si>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</si>
  <si>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</si>
  <si>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</si>
  <si>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</si>
  <si>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</si>
  <si>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</si>
  <si>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</si>
  <si>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</si>
  <si>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</si>
  <si>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</si>
  <si>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</si>
  <si>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</si>
  <si>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</si>
  <si>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</si>
  <si>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</si>
  <si>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</si>
  <si>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</si>
  <si>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</si>
  <si>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</si>
  <si>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</si>
  <si>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</si>
  <si>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</si>
  <si>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</si>
  <si>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</si>
  <si>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</si>
  <si>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</si>
  <si>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</si>
  <si>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</si>
  <si>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</si>
  <si>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</si>
  <si>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</si>
  <si>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</si>
  <si>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</si>
  <si>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</si>
  <si>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</si>
  <si>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</si>
  <si>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</si>
  <si>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</si>
  <si>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</si>
  <si>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</si>
  <si>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</si>
  <si>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</si>
  <si>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</si>
  <si>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</si>
  <si>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</si>
  <si>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</si>
  <si>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</si>
  <si>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</si>
  <si>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</si>
  <si>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</si>
  <si>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</si>
  <si>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</si>
  <si>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</si>
  <si>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</si>
  <si>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</si>
  <si>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</si>
  <si>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</si>
  <si>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</si>
  <si>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</si>
  <si>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</si>
  <si>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</si>
  <si>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</si>
  <si>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</si>
  <si>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</si>
  <si>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</si>
  <si>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</si>
  <si>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</si>
  <si>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</si>
  <si>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</si>
  <si>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</si>
  <si>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</si>
  <si>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</si>
  <si>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</si>
  <si>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</si>
  <si>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</si>
  <si>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</si>
  <si>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</si>
  <si>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</si>
  <si>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</si>
  <si>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</si>
  <si>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</si>
  <si>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</si>
  <si>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</si>
  <si>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</si>
  <si>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</si>
  <si>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</si>
  <si>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</si>
  <si>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</si>
  <si>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</si>
  <si>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</si>
  <si>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</si>
  <si>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</si>
  <si>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</si>
  <si>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</si>
  <si>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</si>
  <si>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</si>
  <si>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</si>
  <si>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</si>
  <si>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</si>
  <si>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</si>
  <si>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</si>
  <si>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</si>
  <si>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</si>
  <si>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</si>
  <si>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</si>
  <si>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</si>
  <si>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</si>
  <si>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</si>
  <si>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</si>
  <si>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</si>
  <si>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</si>
  <si>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</si>
  <si>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</si>
  <si>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</si>
  <si>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</si>
  <si>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</si>
  <si>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</si>
  <si>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</si>
  <si>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</si>
  <si>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</si>
  <si>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</si>
  <si>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</si>
  <si>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</si>
  <si>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</si>
  <si>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</si>
  <si>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</si>
  <si>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</si>
  <si>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</si>
  <si>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</si>
  <si>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</si>
  <si>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</si>
  <si>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</si>
  <si>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</si>
  <si>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</si>
  <si>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</si>
  <si>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</si>
  <si>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</si>
  <si>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</si>
  <si>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</si>
  <si>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</si>
  <si>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</si>
  <si>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</si>
  <si>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</si>
  <si>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</si>
  <si>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</si>
  <si>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</si>
  <si>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</si>
  <si>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</si>
  <si>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</si>
  <si>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</si>
  <si>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</si>
  <si>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</si>
  <si>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</si>
  <si>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</si>
  <si>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</si>
  <si>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</si>
  <si>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</si>
  <si>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</si>
  <si>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</si>
  <si>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</si>
  <si>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</si>
  <si>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</si>
  <si>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</si>
  <si>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</si>
  <si>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</si>
  <si>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</si>
  <si>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</si>
  <si>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</si>
  <si>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</si>
  <si>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</si>
  <si>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</si>
  <si>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</si>
  <si>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</si>
  <si>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</si>
  <si>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</si>
  <si>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</si>
  <si>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</si>
  <si>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</si>
  <si>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</si>
  <si>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</si>
  <si>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</si>
  <si>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</si>
  <si>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</si>
  <si>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</si>
  <si>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</si>
  <si>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</si>
  <si>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</si>
  <si>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</si>
  <si>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</si>
  <si>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</si>
  <si>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</si>
  <si>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</si>
  <si>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</si>
  <si>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</si>
  <si>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</si>
  <si>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</si>
  <si>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</si>
  <si>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</si>
  <si>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</si>
  <si>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</si>
  <si>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</si>
  <si>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</si>
  <si>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</si>
  <si>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</si>
  <si>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</si>
  <si>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</si>
  <si>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</si>
  <si>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</si>
  <si>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</si>
  <si>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</si>
  <si>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</si>
  <si>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</si>
  <si>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</si>
  <si>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</si>
  <si>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</si>
  <si>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</si>
  <si>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</si>
  <si>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</si>
  <si>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</si>
  <si>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</si>
  <si>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</si>
  <si>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</si>
  <si>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</si>
  <si>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</si>
  <si>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</si>
  <si>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</si>
  <si>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</si>
  <si>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</si>
  <si>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</si>
  <si>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</si>
  <si>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</si>
  <si>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</si>
  <si>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</si>
  <si>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</si>
  <si>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</si>
  <si>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</si>
  <si>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</si>
  <si>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</si>
  <si>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</si>
  <si>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</si>
  <si>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</si>
  <si>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</si>
  <si>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</si>
  <si>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</si>
  <si>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</si>
  <si>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</si>
  <si>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</si>
  <si>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</si>
  <si>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</si>
  <si>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</si>
  <si>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</si>
  <si>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</si>
  <si>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</si>
  <si>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</si>
  <si>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</si>
  <si>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</si>
  <si>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</si>
  <si>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</si>
  <si>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</si>
  <si>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</si>
  <si>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</si>
  <si>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</si>
  <si>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</si>
  <si>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</si>
  <si>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</si>
  <si>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</si>
  <si>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</si>
  <si>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</si>
  <si>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</si>
  <si>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</si>
  <si>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</si>
  <si>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</si>
  <si>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</si>
  <si>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</si>
  <si>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</si>
  <si>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</si>
  <si>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</si>
  <si>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</si>
  <si>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</si>
  <si>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</si>
  <si>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</si>
  <si>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</si>
  <si>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</si>
  <si>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</si>
  <si>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</si>
  <si>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</si>
  <si>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</si>
  <si>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</si>
  <si>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 Руфина</t>
  </si>
  <si>
    <t>Бақтыкелді Шерхан</t>
  </si>
  <si>
    <t>Дәуренұлы Имран</t>
  </si>
  <si>
    <t>Ербулек Сая</t>
  </si>
  <si>
    <t>Жанабай Дінмұхаммед</t>
  </si>
  <si>
    <t>Марэн  Амир</t>
  </si>
  <si>
    <t xml:space="preserve">Сәлімжан Раяна </t>
  </si>
  <si>
    <t>Сембай Әлихан</t>
  </si>
  <si>
    <t>Серік Мұхаммед</t>
  </si>
  <si>
    <t xml:space="preserve"> </t>
  </si>
  <si>
    <t>Тукешов Алихан</t>
  </si>
  <si>
    <t>Ізбасарқызы Асылым</t>
  </si>
  <si>
    <t>Нұрболат Али</t>
  </si>
  <si>
    <t xml:space="preserve">                                  Оқу жылы: __2024-2025ж__________                              Топ: _Ақбота____________                Өткізу кезеңі:  __Қорытынды___________       Өткізу мерзімі:  Мамыр</t>
  </si>
  <si>
    <t>Дәуренұлы  Имран</t>
  </si>
  <si>
    <t>Марэн Амир</t>
  </si>
  <si>
    <t>Қуантхан Аянат</t>
  </si>
  <si>
    <t>Нұрболат  Али</t>
  </si>
  <si>
    <t>Сәлімжан   Раяна</t>
  </si>
  <si>
    <t>Сембай   Әлихан</t>
  </si>
  <si>
    <t>2025-2026</t>
  </si>
  <si>
    <t>Тобы:Ақбота</t>
  </si>
  <si>
    <t>Өткізу кезеңі:Бастапқы</t>
  </si>
  <si>
    <t>Өткізу мерзімі:қыркүйек</t>
  </si>
  <si>
    <t>Тіл дамыту</t>
  </si>
  <si>
    <t>Дене тәрбиесі</t>
  </si>
  <si>
    <t>Қоршаған әлеммен танысу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</si>
</sst>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_ ;[Red]\-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6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25">
      <c r="A14" s="73"/>
      <c r="B14" s="7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75" x14ac:dyDescent="0.25">
      <c r="A13" s="73"/>
      <c r="B13" s="7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1"/>
  <sheetViews>
    <sheetView topLeftCell="A26" zoomScale="78" zoomScaleNormal="78" workbookViewId="0">
      <selection activeCell="CC26" sqref="CC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1397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4" ht="93.75" customHeight="1" x14ac:dyDescent="0.25">
      <c r="A13" s="73"/>
      <c r="B13" s="7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/>
      <c r="BG14" s="4">
        <v>1</v>
      </c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/>
      <c r="GL14" s="4">
        <v>1</v>
      </c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/>
      <c r="BP17" s="4">
        <v>1</v>
      </c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 t="s">
        <v>1393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25">
      <c r="A26" s="69" t="s">
        <v>278</v>
      </c>
      <c r="B26" s="70"/>
      <c r="C26" s="3">
        <f t="shared" ref="C26:AH26" si="0">SUM(C14:C25)</f>
        <v>12</v>
      </c>
      <c r="D26" s="3">
        <f t="shared" ref="D26" si="1">SUM(D14:D25)</f>
        <v>0</v>
      </c>
      <c r="E26" s="3">
        <f t="shared" ref="E26" si="2">SUM(E14:E25)</f>
        <v>0</v>
      </c>
      <c r="F26" s="3">
        <f t="shared" ref="F26" si="3">SUM(F14:F25)</f>
        <v>12</v>
      </c>
      <c r="G26" s="3">
        <f t="shared" ref="G26" si="4">SUM(G14:G25)</f>
        <v>0</v>
      </c>
      <c r="H26" s="3">
        <f t="shared" si="0"/>
        <v>0</v>
      </c>
      <c r="I26" s="3">
        <f t="shared" si="0"/>
        <v>12</v>
      </c>
      <c r="J26" s="3">
        <f t="shared" si="0"/>
        <v>0</v>
      </c>
      <c r="K26" s="3">
        <f t="shared" si="0"/>
        <v>0</v>
      </c>
      <c r="L26" s="3">
        <f t="shared" si="0"/>
        <v>12</v>
      </c>
      <c r="M26" s="3">
        <f t="shared" si="0"/>
        <v>0</v>
      </c>
      <c r="N26" s="3">
        <f t="shared" si="0"/>
        <v>0</v>
      </c>
      <c r="O26" s="3">
        <f t="shared" si="0"/>
        <v>12</v>
      </c>
      <c r="P26" s="3">
        <f t="shared" si="0"/>
        <v>0</v>
      </c>
      <c r="Q26" s="3">
        <f t="shared" si="0"/>
        <v>0</v>
      </c>
      <c r="R26" s="3">
        <f t="shared" si="0"/>
        <v>12</v>
      </c>
      <c r="S26" s="3">
        <f t="shared" si="0"/>
        <v>0</v>
      </c>
      <c r="T26" s="3">
        <f t="shared" si="0"/>
        <v>0</v>
      </c>
      <c r="U26" s="3">
        <f t="shared" si="0"/>
        <v>9</v>
      </c>
      <c r="V26" s="3">
        <f t="shared" si="0"/>
        <v>3</v>
      </c>
      <c r="W26" s="3">
        <f t="shared" si="0"/>
        <v>0</v>
      </c>
      <c r="X26" s="3">
        <f t="shared" si="0"/>
        <v>9</v>
      </c>
      <c r="Y26" s="3">
        <f t="shared" si="0"/>
        <v>3</v>
      </c>
      <c r="Z26" s="3">
        <f t="shared" si="0"/>
        <v>0</v>
      </c>
      <c r="AA26" s="3">
        <f t="shared" si="0"/>
        <v>12</v>
      </c>
      <c r="AB26" s="3">
        <f t="shared" si="0"/>
        <v>0</v>
      </c>
      <c r="AC26" s="3">
        <f t="shared" si="0"/>
        <v>0</v>
      </c>
      <c r="AD26" s="3">
        <f t="shared" si="0"/>
        <v>9</v>
      </c>
      <c r="AE26" s="3">
        <f t="shared" si="0"/>
        <v>3</v>
      </c>
      <c r="AF26" s="3">
        <f t="shared" si="0"/>
        <v>0</v>
      </c>
      <c r="AG26" s="3">
        <f t="shared" si="0"/>
        <v>8</v>
      </c>
      <c r="AH26" s="3">
        <f t="shared" si="0"/>
        <v>4</v>
      </c>
      <c r="AI26" s="3">
        <f t="shared" ref="AI26:BN26" si="5">SUM(AI14:AI25)</f>
        <v>0</v>
      </c>
      <c r="AJ26" s="3">
        <f t="shared" si="5"/>
        <v>9</v>
      </c>
      <c r="AK26" s="3">
        <f t="shared" si="5"/>
        <v>3</v>
      </c>
      <c r="AL26" s="3">
        <f t="shared" si="5"/>
        <v>0</v>
      </c>
      <c r="AM26" s="3">
        <f t="shared" si="5"/>
        <v>8</v>
      </c>
      <c r="AN26" s="3">
        <f t="shared" si="5"/>
        <v>4</v>
      </c>
      <c r="AO26" s="3">
        <f t="shared" si="5"/>
        <v>0</v>
      </c>
      <c r="AP26" s="3">
        <f t="shared" si="5"/>
        <v>8</v>
      </c>
      <c r="AQ26" s="3">
        <f t="shared" si="5"/>
        <v>4</v>
      </c>
      <c r="AR26" s="3">
        <f t="shared" si="5"/>
        <v>0</v>
      </c>
      <c r="AS26" s="3">
        <f t="shared" si="5"/>
        <v>11</v>
      </c>
      <c r="AT26" s="3">
        <f t="shared" si="5"/>
        <v>1</v>
      </c>
      <c r="AU26" s="3">
        <f t="shared" si="5"/>
        <v>0</v>
      </c>
      <c r="AV26" s="3">
        <f t="shared" si="5"/>
        <v>8</v>
      </c>
      <c r="AW26" s="3">
        <f t="shared" si="5"/>
        <v>4</v>
      </c>
      <c r="AX26" s="3">
        <f t="shared" si="5"/>
        <v>0</v>
      </c>
      <c r="AY26" s="3">
        <f t="shared" si="5"/>
        <v>9</v>
      </c>
      <c r="AZ26" s="3">
        <f t="shared" si="5"/>
        <v>3</v>
      </c>
      <c r="BA26" s="3">
        <f t="shared" si="5"/>
        <v>0</v>
      </c>
      <c r="BB26" s="3">
        <f t="shared" si="5"/>
        <v>8</v>
      </c>
      <c r="BC26" s="3">
        <f t="shared" si="5"/>
        <v>4</v>
      </c>
      <c r="BD26" s="3">
        <f t="shared" si="5"/>
        <v>0</v>
      </c>
      <c r="BE26" s="3">
        <f t="shared" si="5"/>
        <v>0</v>
      </c>
      <c r="BF26" s="3">
        <f t="shared" si="5"/>
        <v>10</v>
      </c>
      <c r="BG26" s="3">
        <f t="shared" si="5"/>
        <v>2</v>
      </c>
      <c r="BH26" s="3">
        <f t="shared" si="5"/>
        <v>8</v>
      </c>
      <c r="BI26" s="3">
        <f t="shared" si="5"/>
        <v>4</v>
      </c>
      <c r="BJ26" s="3">
        <f t="shared" si="5"/>
        <v>0</v>
      </c>
      <c r="BK26" s="3">
        <f t="shared" si="5"/>
        <v>10</v>
      </c>
      <c r="BL26" s="3">
        <f t="shared" si="5"/>
        <v>2</v>
      </c>
      <c r="BM26" s="3">
        <f t="shared" si="5"/>
        <v>0</v>
      </c>
      <c r="BN26" s="3">
        <f t="shared" si="5"/>
        <v>7</v>
      </c>
      <c r="BO26" s="3">
        <f t="shared" ref="BO26:CT26" si="6">SUM(BO14:BO25)</f>
        <v>4</v>
      </c>
      <c r="BP26" s="3">
        <f t="shared" si="6"/>
        <v>1</v>
      </c>
      <c r="BQ26" s="3">
        <f t="shared" si="6"/>
        <v>9</v>
      </c>
      <c r="BR26" s="3">
        <f t="shared" si="6"/>
        <v>3</v>
      </c>
      <c r="BS26" s="3">
        <f t="shared" si="6"/>
        <v>0</v>
      </c>
      <c r="BT26" s="3">
        <f t="shared" si="6"/>
        <v>8</v>
      </c>
      <c r="BU26" s="3">
        <f t="shared" si="6"/>
        <v>4</v>
      </c>
      <c r="BV26" s="3">
        <f t="shared" si="6"/>
        <v>0</v>
      </c>
      <c r="BW26" s="3">
        <f t="shared" si="6"/>
        <v>8</v>
      </c>
      <c r="BX26" s="3">
        <f t="shared" si="6"/>
        <v>4</v>
      </c>
      <c r="BY26" s="3">
        <f t="shared" si="6"/>
        <v>0</v>
      </c>
      <c r="BZ26" s="3">
        <f t="shared" si="6"/>
        <v>12</v>
      </c>
      <c r="CA26" s="3">
        <f t="shared" si="6"/>
        <v>0</v>
      </c>
      <c r="CB26" s="3">
        <f t="shared" si="6"/>
        <v>0</v>
      </c>
      <c r="CC26" s="3">
        <f t="shared" si="6"/>
        <v>12</v>
      </c>
      <c r="CD26" s="3">
        <f t="shared" si="6"/>
        <v>0</v>
      </c>
      <c r="CE26" s="3">
        <f t="shared" si="6"/>
        <v>0</v>
      </c>
      <c r="CF26" s="3">
        <f t="shared" si="6"/>
        <v>0</v>
      </c>
      <c r="CG26" s="3">
        <f t="shared" si="6"/>
        <v>12</v>
      </c>
      <c r="CH26" s="3">
        <f t="shared" si="6"/>
        <v>0</v>
      </c>
      <c r="CI26" s="3">
        <f t="shared" si="6"/>
        <v>12</v>
      </c>
      <c r="CJ26" s="3">
        <f t="shared" si="6"/>
        <v>0</v>
      </c>
      <c r="CK26" s="3">
        <f t="shared" si="6"/>
        <v>0</v>
      </c>
      <c r="CL26" s="3">
        <f t="shared" si="6"/>
        <v>8</v>
      </c>
      <c r="CM26" s="3">
        <f t="shared" si="6"/>
        <v>4</v>
      </c>
      <c r="CN26" s="3">
        <f t="shared" si="6"/>
        <v>0</v>
      </c>
      <c r="CO26" s="3">
        <f t="shared" si="6"/>
        <v>12</v>
      </c>
      <c r="CP26" s="3">
        <f t="shared" si="6"/>
        <v>0</v>
      </c>
      <c r="CQ26" s="3">
        <f t="shared" si="6"/>
        <v>0</v>
      </c>
      <c r="CR26" s="3">
        <f t="shared" si="6"/>
        <v>9</v>
      </c>
      <c r="CS26" s="3">
        <f t="shared" si="6"/>
        <v>3</v>
      </c>
      <c r="CT26" s="3">
        <f t="shared" si="6"/>
        <v>0</v>
      </c>
      <c r="CU26" s="3">
        <f t="shared" ref="CU26:DZ26" si="7">SUM(CU14:CU25)</f>
        <v>12</v>
      </c>
      <c r="CV26" s="3">
        <f t="shared" si="7"/>
        <v>0</v>
      </c>
      <c r="CW26" s="3">
        <f t="shared" si="7"/>
        <v>0</v>
      </c>
      <c r="CX26" s="3">
        <f t="shared" si="7"/>
        <v>12</v>
      </c>
      <c r="CY26" s="3">
        <f t="shared" si="7"/>
        <v>0</v>
      </c>
      <c r="CZ26" s="3">
        <f t="shared" si="7"/>
        <v>0</v>
      </c>
      <c r="DA26" s="3">
        <f t="shared" si="7"/>
        <v>12</v>
      </c>
      <c r="DB26" s="4">
        <v>0</v>
      </c>
      <c r="DC26" s="3">
        <f t="shared" si="7"/>
        <v>0</v>
      </c>
      <c r="DD26" s="3">
        <f t="shared" si="7"/>
        <v>12</v>
      </c>
      <c r="DE26" s="3">
        <f t="shared" si="7"/>
        <v>0</v>
      </c>
      <c r="DF26" s="3">
        <f t="shared" si="7"/>
        <v>0</v>
      </c>
      <c r="DG26" s="3">
        <f t="shared" si="7"/>
        <v>12</v>
      </c>
      <c r="DH26" s="3">
        <f t="shared" si="7"/>
        <v>0</v>
      </c>
      <c r="DI26" s="3">
        <f t="shared" si="7"/>
        <v>0</v>
      </c>
      <c r="DJ26" s="3">
        <f t="shared" si="7"/>
        <v>12</v>
      </c>
      <c r="DK26" s="3">
        <f t="shared" si="7"/>
        <v>0</v>
      </c>
      <c r="DL26" s="3">
        <f t="shared" si="7"/>
        <v>0</v>
      </c>
      <c r="DM26" s="3">
        <f t="shared" si="7"/>
        <v>12</v>
      </c>
      <c r="DN26" s="3">
        <f t="shared" si="7"/>
        <v>0</v>
      </c>
      <c r="DO26" s="3">
        <f t="shared" si="7"/>
        <v>0</v>
      </c>
      <c r="DP26" s="3">
        <f t="shared" si="7"/>
        <v>5</v>
      </c>
      <c r="DQ26" s="3">
        <f t="shared" si="7"/>
        <v>7</v>
      </c>
      <c r="DR26" s="3">
        <f t="shared" si="7"/>
        <v>0</v>
      </c>
      <c r="DS26" s="3">
        <f t="shared" si="7"/>
        <v>12</v>
      </c>
      <c r="DT26" s="3">
        <f t="shared" si="7"/>
        <v>0</v>
      </c>
      <c r="DU26" s="3">
        <f t="shared" si="7"/>
        <v>0</v>
      </c>
      <c r="DV26" s="3">
        <f t="shared" si="7"/>
        <v>12</v>
      </c>
      <c r="DW26" s="3">
        <f t="shared" si="7"/>
        <v>0</v>
      </c>
      <c r="DX26" s="3">
        <f t="shared" si="7"/>
        <v>0</v>
      </c>
      <c r="DY26" s="3">
        <f t="shared" si="7"/>
        <v>12</v>
      </c>
      <c r="DZ26" s="3">
        <f t="shared" si="7"/>
        <v>0</v>
      </c>
      <c r="EA26" s="3">
        <f t="shared" ref="EA26:FF26" si="8">SUM(EA14:EA25)</f>
        <v>0</v>
      </c>
      <c r="EB26" s="3">
        <f t="shared" si="8"/>
        <v>12</v>
      </c>
      <c r="EC26" s="3">
        <f t="shared" si="8"/>
        <v>0</v>
      </c>
      <c r="ED26" s="3">
        <f t="shared" si="8"/>
        <v>0</v>
      </c>
      <c r="EE26" s="3">
        <f t="shared" si="8"/>
        <v>12</v>
      </c>
      <c r="EF26" s="3">
        <f t="shared" si="8"/>
        <v>0</v>
      </c>
      <c r="EG26" s="3">
        <f t="shared" si="8"/>
        <v>0</v>
      </c>
      <c r="EH26" s="3">
        <f t="shared" si="8"/>
        <v>12</v>
      </c>
      <c r="EI26" s="3">
        <f t="shared" si="8"/>
        <v>0</v>
      </c>
      <c r="EJ26" s="3">
        <f t="shared" si="8"/>
        <v>0</v>
      </c>
      <c r="EK26" s="3">
        <f t="shared" si="8"/>
        <v>12</v>
      </c>
      <c r="EL26" s="3">
        <f t="shared" si="8"/>
        <v>0</v>
      </c>
      <c r="EM26" s="3">
        <f t="shared" si="8"/>
        <v>0</v>
      </c>
      <c r="EN26" s="3">
        <f t="shared" si="8"/>
        <v>12</v>
      </c>
      <c r="EO26" s="3">
        <f t="shared" si="8"/>
        <v>0</v>
      </c>
      <c r="EP26" s="3">
        <f t="shared" si="8"/>
        <v>0</v>
      </c>
      <c r="EQ26" s="3">
        <f t="shared" si="8"/>
        <v>12</v>
      </c>
      <c r="ER26" s="3">
        <f t="shared" si="8"/>
        <v>0</v>
      </c>
      <c r="ES26" s="3">
        <f t="shared" si="8"/>
        <v>0</v>
      </c>
      <c r="ET26" s="3">
        <f t="shared" si="8"/>
        <v>12</v>
      </c>
      <c r="EU26" s="3">
        <f t="shared" si="8"/>
        <v>0</v>
      </c>
      <c r="EV26" s="3">
        <f t="shared" si="8"/>
        <v>0</v>
      </c>
      <c r="EW26" s="3">
        <v>12</v>
      </c>
      <c r="EX26" s="3"/>
      <c r="EY26" s="3">
        <f t="shared" si="8"/>
        <v>0</v>
      </c>
      <c r="EZ26" s="3">
        <f t="shared" si="8"/>
        <v>0</v>
      </c>
      <c r="FA26" s="3">
        <f t="shared" si="8"/>
        <v>12</v>
      </c>
      <c r="FB26" s="3">
        <f t="shared" si="8"/>
        <v>0</v>
      </c>
      <c r="FC26" s="3">
        <f t="shared" si="8"/>
        <v>12</v>
      </c>
      <c r="FD26" s="3">
        <f t="shared" si="8"/>
        <v>0</v>
      </c>
      <c r="FE26" s="3">
        <f t="shared" si="8"/>
        <v>0</v>
      </c>
      <c r="FF26" s="3">
        <f t="shared" si="8"/>
        <v>0</v>
      </c>
      <c r="FG26" s="3">
        <f t="shared" ref="FG26:GL26" si="9">SUM(FG14:FG25)</f>
        <v>12</v>
      </c>
      <c r="FH26" s="3">
        <f t="shared" si="9"/>
        <v>0</v>
      </c>
      <c r="FI26" s="3">
        <f t="shared" si="9"/>
        <v>12</v>
      </c>
      <c r="FJ26" s="3">
        <f t="shared" si="9"/>
        <v>0</v>
      </c>
      <c r="FK26" s="3">
        <f t="shared" si="9"/>
        <v>0</v>
      </c>
      <c r="FL26" s="3">
        <f t="shared" si="9"/>
        <v>0</v>
      </c>
      <c r="FM26" s="3">
        <f t="shared" si="9"/>
        <v>12</v>
      </c>
      <c r="FN26" s="3">
        <f t="shared" si="9"/>
        <v>0</v>
      </c>
      <c r="FO26" s="3">
        <f t="shared" si="9"/>
        <v>0</v>
      </c>
      <c r="FP26" s="3">
        <f t="shared" si="9"/>
        <v>12</v>
      </c>
      <c r="FQ26" s="3">
        <f t="shared" si="9"/>
        <v>0</v>
      </c>
      <c r="FR26" s="3">
        <f t="shared" si="9"/>
        <v>0</v>
      </c>
      <c r="FS26" s="3">
        <f t="shared" si="9"/>
        <v>12</v>
      </c>
      <c r="FT26" s="3">
        <f t="shared" si="9"/>
        <v>0</v>
      </c>
      <c r="FU26" s="3">
        <f t="shared" si="9"/>
        <v>12</v>
      </c>
      <c r="FV26" s="3">
        <f t="shared" si="9"/>
        <v>0</v>
      </c>
      <c r="FW26" s="3">
        <f t="shared" si="9"/>
        <v>0</v>
      </c>
      <c r="FX26" s="3">
        <f t="shared" si="9"/>
        <v>12</v>
      </c>
      <c r="FY26" s="3">
        <f t="shared" si="9"/>
        <v>0</v>
      </c>
      <c r="FZ26" s="3">
        <f t="shared" si="9"/>
        <v>0</v>
      </c>
      <c r="GA26" s="3">
        <f t="shared" si="9"/>
        <v>12</v>
      </c>
      <c r="GB26" s="3">
        <f t="shared" si="9"/>
        <v>0</v>
      </c>
      <c r="GC26" s="3">
        <f t="shared" si="9"/>
        <v>0</v>
      </c>
      <c r="GD26" s="3">
        <f t="shared" si="9"/>
        <v>0</v>
      </c>
      <c r="GE26" s="3">
        <f t="shared" si="9"/>
        <v>12</v>
      </c>
      <c r="GF26" s="3">
        <f t="shared" si="9"/>
        <v>0</v>
      </c>
      <c r="GG26" s="3">
        <f t="shared" si="9"/>
        <v>10</v>
      </c>
      <c r="GH26" s="3">
        <f t="shared" si="9"/>
        <v>2</v>
      </c>
      <c r="GI26" s="3">
        <f t="shared" si="9"/>
        <v>0</v>
      </c>
      <c r="GJ26" s="3">
        <f t="shared" si="9"/>
        <v>7</v>
      </c>
      <c r="GK26" s="3">
        <f t="shared" si="9"/>
        <v>3</v>
      </c>
      <c r="GL26" s="3">
        <f t="shared" si="9"/>
        <v>2</v>
      </c>
      <c r="GM26" s="3">
        <f t="shared" ref="GM26:GR26" si="10">SUM(GM14:GM25)</f>
        <v>0</v>
      </c>
      <c r="GN26" s="3">
        <f t="shared" si="10"/>
        <v>12</v>
      </c>
      <c r="GO26" s="3">
        <f t="shared" si="10"/>
        <v>0</v>
      </c>
      <c r="GP26" s="3">
        <f t="shared" si="10"/>
        <v>12</v>
      </c>
      <c r="GQ26" s="3">
        <f t="shared" si="10"/>
        <v>0</v>
      </c>
      <c r="GR26" s="3">
        <f t="shared" si="10"/>
        <v>0</v>
      </c>
    </row>
    <row r="27" spans="1:254" ht="37.5" customHeight="1" x14ac:dyDescent="0.25">
      <c r="A27" s="71" t="s">
        <v>842</v>
      </c>
      <c r="B27" s="72"/>
      <c r="C27" s="10">
        <f>C26/12%</f>
        <v>100</v>
      </c>
      <c r="D27" s="10">
        <f t="shared" ref="D27:BO27" si="11">D26/12%</f>
        <v>0</v>
      </c>
      <c r="E27" s="10">
        <f t="shared" si="11"/>
        <v>0</v>
      </c>
      <c r="F27" s="10">
        <f t="shared" si="11"/>
        <v>100</v>
      </c>
      <c r="G27" s="10">
        <f t="shared" si="11"/>
        <v>0</v>
      </c>
      <c r="H27" s="10">
        <f t="shared" si="11"/>
        <v>0</v>
      </c>
      <c r="I27" s="10">
        <f t="shared" si="11"/>
        <v>100</v>
      </c>
      <c r="J27" s="10">
        <f t="shared" si="11"/>
        <v>0</v>
      </c>
      <c r="K27" s="10">
        <f t="shared" si="11"/>
        <v>0</v>
      </c>
      <c r="L27" s="10">
        <f t="shared" si="11"/>
        <v>100</v>
      </c>
      <c r="M27" s="10">
        <f t="shared" si="11"/>
        <v>0</v>
      </c>
      <c r="N27" s="10">
        <f t="shared" si="11"/>
        <v>0</v>
      </c>
      <c r="O27" s="10">
        <f t="shared" si="11"/>
        <v>100</v>
      </c>
      <c r="P27" s="10">
        <f t="shared" si="11"/>
        <v>0</v>
      </c>
      <c r="Q27" s="10">
        <f t="shared" si="11"/>
        <v>0</v>
      </c>
      <c r="R27" s="10">
        <f t="shared" si="11"/>
        <v>100</v>
      </c>
      <c r="S27" s="10">
        <f t="shared" si="11"/>
        <v>0</v>
      </c>
      <c r="T27" s="10">
        <f t="shared" si="11"/>
        <v>0</v>
      </c>
      <c r="U27" s="10">
        <f t="shared" si="11"/>
        <v>75</v>
      </c>
      <c r="V27" s="10">
        <f t="shared" si="11"/>
        <v>25</v>
      </c>
      <c r="W27" s="10">
        <f t="shared" si="11"/>
        <v>0</v>
      </c>
      <c r="X27" s="10">
        <f t="shared" si="11"/>
        <v>75</v>
      </c>
      <c r="Y27" s="10">
        <f t="shared" si="11"/>
        <v>25</v>
      </c>
      <c r="Z27" s="10">
        <f t="shared" si="11"/>
        <v>0</v>
      </c>
      <c r="AA27" s="10">
        <f t="shared" si="11"/>
        <v>100</v>
      </c>
      <c r="AB27" s="10">
        <f t="shared" si="11"/>
        <v>0</v>
      </c>
      <c r="AC27" s="10">
        <f t="shared" si="11"/>
        <v>0</v>
      </c>
      <c r="AD27" s="10">
        <f t="shared" si="11"/>
        <v>75</v>
      </c>
      <c r="AE27" s="10">
        <f t="shared" si="11"/>
        <v>25</v>
      </c>
      <c r="AF27" s="10">
        <f t="shared" si="11"/>
        <v>0</v>
      </c>
      <c r="AG27" s="10">
        <f t="shared" si="11"/>
        <v>66.666666666666671</v>
      </c>
      <c r="AH27" s="10">
        <f t="shared" si="11"/>
        <v>33.333333333333336</v>
      </c>
      <c r="AI27" s="10">
        <f t="shared" si="11"/>
        <v>0</v>
      </c>
      <c r="AJ27" s="10">
        <f t="shared" si="11"/>
        <v>75</v>
      </c>
      <c r="AK27" s="10">
        <f t="shared" si="11"/>
        <v>25</v>
      </c>
      <c r="AL27" s="10">
        <f t="shared" si="11"/>
        <v>0</v>
      </c>
      <c r="AM27" s="10">
        <f t="shared" si="11"/>
        <v>66.666666666666671</v>
      </c>
      <c r="AN27" s="10">
        <f t="shared" si="11"/>
        <v>33.333333333333336</v>
      </c>
      <c r="AO27" s="10">
        <f t="shared" si="11"/>
        <v>0</v>
      </c>
      <c r="AP27" s="10">
        <f t="shared" si="11"/>
        <v>66.666666666666671</v>
      </c>
      <c r="AQ27" s="10">
        <f t="shared" si="11"/>
        <v>33.333333333333336</v>
      </c>
      <c r="AR27" s="10">
        <f t="shared" si="11"/>
        <v>0</v>
      </c>
      <c r="AS27" s="10">
        <f t="shared" si="11"/>
        <v>91.666666666666671</v>
      </c>
      <c r="AT27" s="10">
        <f t="shared" si="11"/>
        <v>8.3333333333333339</v>
      </c>
      <c r="AU27" s="10">
        <f t="shared" si="11"/>
        <v>0</v>
      </c>
      <c r="AV27" s="10">
        <f t="shared" si="11"/>
        <v>66.666666666666671</v>
      </c>
      <c r="AW27" s="10">
        <f t="shared" si="11"/>
        <v>33.333333333333336</v>
      </c>
      <c r="AX27" s="10">
        <f t="shared" si="11"/>
        <v>0</v>
      </c>
      <c r="AY27" s="10">
        <f t="shared" si="11"/>
        <v>75</v>
      </c>
      <c r="AZ27" s="10">
        <f t="shared" si="11"/>
        <v>25</v>
      </c>
      <c r="BA27" s="10">
        <f t="shared" si="11"/>
        <v>0</v>
      </c>
      <c r="BB27" s="10">
        <f t="shared" si="11"/>
        <v>66.666666666666671</v>
      </c>
      <c r="BC27" s="10">
        <f t="shared" si="11"/>
        <v>33.333333333333336</v>
      </c>
      <c r="BD27" s="10">
        <f t="shared" si="11"/>
        <v>0</v>
      </c>
      <c r="BE27" s="10">
        <f t="shared" si="11"/>
        <v>0</v>
      </c>
      <c r="BF27" s="10">
        <f t="shared" si="11"/>
        <v>83.333333333333343</v>
      </c>
      <c r="BG27" s="10">
        <f t="shared" si="11"/>
        <v>16.666666666666668</v>
      </c>
      <c r="BH27" s="10">
        <f t="shared" si="11"/>
        <v>66.666666666666671</v>
      </c>
      <c r="BI27" s="10">
        <f t="shared" si="11"/>
        <v>33.333333333333336</v>
      </c>
      <c r="BJ27" s="10">
        <f t="shared" si="11"/>
        <v>0</v>
      </c>
      <c r="BK27" s="10">
        <f t="shared" si="11"/>
        <v>83.333333333333343</v>
      </c>
      <c r="BL27" s="10">
        <f t="shared" si="11"/>
        <v>16.666666666666668</v>
      </c>
      <c r="BM27" s="10">
        <f t="shared" si="11"/>
        <v>0</v>
      </c>
      <c r="BN27" s="10">
        <f t="shared" si="11"/>
        <v>58.333333333333336</v>
      </c>
      <c r="BO27" s="10">
        <f t="shared" si="11"/>
        <v>33.333333333333336</v>
      </c>
      <c r="BP27" s="10">
        <f t="shared" ref="BP27:EA27" si="12">BP26/12%</f>
        <v>8.3333333333333339</v>
      </c>
      <c r="BQ27" s="10">
        <f t="shared" si="12"/>
        <v>75</v>
      </c>
      <c r="BR27" s="10">
        <f t="shared" si="12"/>
        <v>25</v>
      </c>
      <c r="BS27" s="10">
        <f t="shared" si="12"/>
        <v>0</v>
      </c>
      <c r="BT27" s="10">
        <f t="shared" si="12"/>
        <v>66.666666666666671</v>
      </c>
      <c r="BU27" s="10">
        <f t="shared" si="12"/>
        <v>33.333333333333336</v>
      </c>
      <c r="BV27" s="10">
        <f t="shared" si="12"/>
        <v>0</v>
      </c>
      <c r="BW27" s="10">
        <f t="shared" si="12"/>
        <v>66.666666666666671</v>
      </c>
      <c r="BX27" s="10">
        <f t="shared" si="12"/>
        <v>33.333333333333336</v>
      </c>
      <c r="BY27" s="10">
        <f t="shared" si="12"/>
        <v>0</v>
      </c>
      <c r="BZ27" s="10">
        <f t="shared" si="12"/>
        <v>100</v>
      </c>
      <c r="CA27" s="10">
        <f t="shared" si="12"/>
        <v>0</v>
      </c>
      <c r="CB27" s="10">
        <f t="shared" si="12"/>
        <v>0</v>
      </c>
      <c r="CC27" s="10">
        <f t="shared" si="12"/>
        <v>100</v>
      </c>
      <c r="CD27" s="10">
        <f t="shared" si="12"/>
        <v>0</v>
      </c>
      <c r="CE27" s="10">
        <f t="shared" si="12"/>
        <v>0</v>
      </c>
      <c r="CF27" s="10">
        <f t="shared" si="12"/>
        <v>0</v>
      </c>
      <c r="CG27" s="10">
        <f t="shared" si="12"/>
        <v>100</v>
      </c>
      <c r="CH27" s="10">
        <f t="shared" si="12"/>
        <v>0</v>
      </c>
      <c r="CI27" s="10">
        <f t="shared" si="12"/>
        <v>100</v>
      </c>
      <c r="CJ27" s="10">
        <f t="shared" si="12"/>
        <v>0</v>
      </c>
      <c r="CK27" s="10">
        <f t="shared" si="12"/>
        <v>0</v>
      </c>
      <c r="CL27" s="10">
        <f t="shared" si="12"/>
        <v>66.666666666666671</v>
      </c>
      <c r="CM27" s="10">
        <f t="shared" si="12"/>
        <v>33.333333333333336</v>
      </c>
      <c r="CN27" s="10">
        <f t="shared" si="12"/>
        <v>0</v>
      </c>
      <c r="CO27" s="10">
        <f t="shared" si="12"/>
        <v>100</v>
      </c>
      <c r="CP27" s="10">
        <f t="shared" si="12"/>
        <v>0</v>
      </c>
      <c r="CQ27" s="10">
        <f t="shared" si="12"/>
        <v>0</v>
      </c>
      <c r="CR27" s="10">
        <f t="shared" si="12"/>
        <v>75</v>
      </c>
      <c r="CS27" s="10">
        <f t="shared" si="12"/>
        <v>25</v>
      </c>
      <c r="CT27" s="10">
        <f t="shared" si="12"/>
        <v>0</v>
      </c>
      <c r="CU27" s="10">
        <f t="shared" si="12"/>
        <v>100</v>
      </c>
      <c r="CV27" s="10">
        <f t="shared" si="12"/>
        <v>0</v>
      </c>
      <c r="CW27" s="10">
        <f t="shared" si="12"/>
        <v>0</v>
      </c>
      <c r="CX27" s="10">
        <f t="shared" si="12"/>
        <v>100</v>
      </c>
      <c r="CY27" s="10">
        <f t="shared" si="12"/>
        <v>0</v>
      </c>
      <c r="CZ27" s="10">
        <f t="shared" si="12"/>
        <v>0</v>
      </c>
      <c r="DA27" s="10">
        <f t="shared" si="12"/>
        <v>100</v>
      </c>
      <c r="DB27" s="10">
        <v>0</v>
      </c>
      <c r="DC27" s="10">
        <f t="shared" si="12"/>
        <v>0</v>
      </c>
      <c r="DD27" s="10">
        <f t="shared" si="12"/>
        <v>100</v>
      </c>
      <c r="DE27" s="10">
        <f t="shared" si="12"/>
        <v>0</v>
      </c>
      <c r="DF27" s="10">
        <f t="shared" si="12"/>
        <v>0</v>
      </c>
      <c r="DG27" s="10">
        <f t="shared" si="12"/>
        <v>100</v>
      </c>
      <c r="DH27" s="10">
        <f t="shared" si="12"/>
        <v>0</v>
      </c>
      <c r="DI27" s="10">
        <f t="shared" si="12"/>
        <v>0</v>
      </c>
      <c r="DJ27" s="10">
        <f t="shared" si="12"/>
        <v>100</v>
      </c>
      <c r="DK27" s="10">
        <f t="shared" si="12"/>
        <v>0</v>
      </c>
      <c r="DL27" s="10">
        <f t="shared" si="12"/>
        <v>0</v>
      </c>
      <c r="DM27" s="10">
        <f t="shared" si="12"/>
        <v>100</v>
      </c>
      <c r="DN27" s="10">
        <f t="shared" si="12"/>
        <v>0</v>
      </c>
      <c r="DO27" s="10">
        <f t="shared" si="12"/>
        <v>0</v>
      </c>
      <c r="DP27" s="10">
        <f t="shared" si="12"/>
        <v>41.666666666666671</v>
      </c>
      <c r="DQ27" s="10">
        <f t="shared" si="12"/>
        <v>58.333333333333336</v>
      </c>
      <c r="DR27" s="10">
        <f t="shared" si="12"/>
        <v>0</v>
      </c>
      <c r="DS27" s="10">
        <f t="shared" si="12"/>
        <v>100</v>
      </c>
      <c r="DT27" s="10">
        <f t="shared" si="12"/>
        <v>0</v>
      </c>
      <c r="DU27" s="10">
        <f t="shared" si="12"/>
        <v>0</v>
      </c>
      <c r="DV27" s="10">
        <f t="shared" si="12"/>
        <v>100</v>
      </c>
      <c r="DW27" s="10">
        <f t="shared" si="12"/>
        <v>0</v>
      </c>
      <c r="DX27" s="10">
        <f t="shared" si="12"/>
        <v>0</v>
      </c>
      <c r="DY27" s="10">
        <f t="shared" si="12"/>
        <v>100</v>
      </c>
      <c r="DZ27" s="10">
        <f t="shared" si="12"/>
        <v>0</v>
      </c>
      <c r="EA27" s="10">
        <f t="shared" si="12"/>
        <v>0</v>
      </c>
      <c r="EB27" s="10">
        <f t="shared" ref="EB27:GM27" si="13">EB26/12%</f>
        <v>100</v>
      </c>
      <c r="EC27" s="10">
        <f t="shared" si="13"/>
        <v>0</v>
      </c>
      <c r="ED27" s="10">
        <f t="shared" si="13"/>
        <v>0</v>
      </c>
      <c r="EE27" s="10">
        <f t="shared" si="13"/>
        <v>100</v>
      </c>
      <c r="EF27" s="10">
        <f t="shared" si="13"/>
        <v>0</v>
      </c>
      <c r="EG27" s="10">
        <f t="shared" si="13"/>
        <v>0</v>
      </c>
      <c r="EH27" s="10">
        <f t="shared" si="13"/>
        <v>100</v>
      </c>
      <c r="EI27" s="10">
        <f t="shared" si="13"/>
        <v>0</v>
      </c>
      <c r="EJ27" s="10">
        <f t="shared" si="13"/>
        <v>0</v>
      </c>
      <c r="EK27" s="10">
        <f t="shared" si="13"/>
        <v>100</v>
      </c>
      <c r="EL27" s="10">
        <f t="shared" si="13"/>
        <v>0</v>
      </c>
      <c r="EM27" s="10">
        <f t="shared" si="13"/>
        <v>0</v>
      </c>
      <c r="EN27" s="10">
        <f t="shared" si="13"/>
        <v>100</v>
      </c>
      <c r="EO27" s="10">
        <f t="shared" si="13"/>
        <v>0</v>
      </c>
      <c r="EP27" s="10">
        <f t="shared" si="13"/>
        <v>0</v>
      </c>
      <c r="EQ27" s="10">
        <f t="shared" si="13"/>
        <v>100</v>
      </c>
      <c r="ER27" s="10">
        <f t="shared" si="13"/>
        <v>0</v>
      </c>
      <c r="ES27" s="10">
        <f t="shared" si="13"/>
        <v>0</v>
      </c>
      <c r="ET27" s="10">
        <f t="shared" si="13"/>
        <v>100</v>
      </c>
      <c r="EU27" s="10">
        <f t="shared" si="13"/>
        <v>0</v>
      </c>
      <c r="EV27" s="10">
        <f t="shared" si="13"/>
        <v>0</v>
      </c>
      <c r="EW27" s="10">
        <f t="shared" si="13"/>
        <v>100</v>
      </c>
      <c r="EX27" s="10">
        <f t="shared" si="13"/>
        <v>0</v>
      </c>
      <c r="EY27" s="10">
        <f t="shared" si="13"/>
        <v>0</v>
      </c>
      <c r="EZ27" s="10">
        <f t="shared" si="13"/>
        <v>0</v>
      </c>
      <c r="FA27" s="10">
        <f t="shared" si="13"/>
        <v>100</v>
      </c>
      <c r="FB27" s="10">
        <f t="shared" si="13"/>
        <v>0</v>
      </c>
      <c r="FC27" s="10">
        <f t="shared" si="13"/>
        <v>100</v>
      </c>
      <c r="FD27" s="10">
        <f t="shared" si="13"/>
        <v>0</v>
      </c>
      <c r="FE27" s="10">
        <f t="shared" si="13"/>
        <v>0</v>
      </c>
      <c r="FF27" s="10">
        <f t="shared" si="13"/>
        <v>0</v>
      </c>
      <c r="FG27" s="10">
        <f t="shared" si="13"/>
        <v>100</v>
      </c>
      <c r="FH27" s="10">
        <f t="shared" si="13"/>
        <v>0</v>
      </c>
      <c r="FI27" s="10">
        <f t="shared" si="13"/>
        <v>100</v>
      </c>
      <c r="FJ27" s="10">
        <f t="shared" si="13"/>
        <v>0</v>
      </c>
      <c r="FK27" s="10">
        <f t="shared" si="13"/>
        <v>0</v>
      </c>
      <c r="FL27" s="10">
        <f t="shared" si="13"/>
        <v>0</v>
      </c>
      <c r="FM27" s="10">
        <f t="shared" si="13"/>
        <v>100</v>
      </c>
      <c r="FN27" s="10">
        <f t="shared" si="13"/>
        <v>0</v>
      </c>
      <c r="FO27" s="10">
        <f t="shared" si="13"/>
        <v>0</v>
      </c>
      <c r="FP27" s="10">
        <f t="shared" si="13"/>
        <v>100</v>
      </c>
      <c r="FQ27" s="10">
        <f t="shared" si="13"/>
        <v>0</v>
      </c>
      <c r="FR27" s="10">
        <f t="shared" si="13"/>
        <v>0</v>
      </c>
      <c r="FS27" s="10">
        <f t="shared" si="13"/>
        <v>100</v>
      </c>
      <c r="FT27" s="10">
        <f t="shared" si="13"/>
        <v>0</v>
      </c>
      <c r="FU27" s="10">
        <f t="shared" si="13"/>
        <v>100</v>
      </c>
      <c r="FV27" s="10">
        <f t="shared" si="13"/>
        <v>0</v>
      </c>
      <c r="FW27" s="10">
        <f t="shared" si="13"/>
        <v>0</v>
      </c>
      <c r="FX27" s="10">
        <f t="shared" si="13"/>
        <v>100</v>
      </c>
      <c r="FY27" s="10">
        <f t="shared" si="13"/>
        <v>0</v>
      </c>
      <c r="FZ27" s="10">
        <f t="shared" si="13"/>
        <v>0</v>
      </c>
      <c r="GA27" s="10">
        <f t="shared" si="13"/>
        <v>100</v>
      </c>
      <c r="GB27" s="10">
        <f t="shared" si="13"/>
        <v>0</v>
      </c>
      <c r="GC27" s="10">
        <f t="shared" si="13"/>
        <v>0</v>
      </c>
      <c r="GD27" s="10">
        <f t="shared" si="13"/>
        <v>0</v>
      </c>
      <c r="GE27" s="10">
        <f t="shared" si="13"/>
        <v>100</v>
      </c>
      <c r="GF27" s="10">
        <f t="shared" si="13"/>
        <v>0</v>
      </c>
      <c r="GG27" s="10">
        <f t="shared" si="13"/>
        <v>83.333333333333343</v>
      </c>
      <c r="GH27" s="10">
        <f t="shared" si="13"/>
        <v>16.666666666666668</v>
      </c>
      <c r="GI27" s="10">
        <f t="shared" si="13"/>
        <v>0</v>
      </c>
      <c r="GJ27" s="10">
        <f t="shared" si="13"/>
        <v>58.333333333333336</v>
      </c>
      <c r="GK27" s="10">
        <f t="shared" si="13"/>
        <v>25</v>
      </c>
      <c r="GL27" s="10">
        <f t="shared" si="13"/>
        <v>16.666666666666668</v>
      </c>
      <c r="GM27" s="10">
        <f t="shared" si="13"/>
        <v>0</v>
      </c>
      <c r="GN27" s="10">
        <f t="shared" ref="GN27:GR27" si="14">GN26/12%</f>
        <v>100</v>
      </c>
      <c r="GO27" s="10">
        <f t="shared" si="14"/>
        <v>0</v>
      </c>
      <c r="GP27" s="10">
        <f t="shared" si="14"/>
        <v>100</v>
      </c>
      <c r="GQ27" s="10">
        <f t="shared" si="14"/>
        <v>0</v>
      </c>
      <c r="GR27" s="10">
        <f t="shared" si="14"/>
        <v>0</v>
      </c>
    </row>
    <row r="29" spans="1:254" x14ac:dyDescent="0.25">
      <c r="B29" s="101" t="s">
        <v>811</v>
      </c>
      <c r="C29" s="101"/>
      <c r="D29" s="101"/>
      <c r="E29" s="101"/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4" t="s">
        <v>812</v>
      </c>
      <c r="C30" s="28" t="s">
        <v>830</v>
      </c>
      <c r="D30" s="24">
        <v>12</v>
      </c>
      <c r="E30" s="33">
        <f>(C27+F27+I27+L27+O27+R27)/6</f>
        <v>100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4" t="s">
        <v>813</v>
      </c>
      <c r="C31" s="28" t="s">
        <v>830</v>
      </c>
      <c r="D31" s="24">
        <f>E31/100*25</f>
        <v>0</v>
      </c>
      <c r="E31" s="33">
        <f>(D27+G27+J27+M27+P27+S27)/6</f>
        <v>0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4" t="s">
        <v>814</v>
      </c>
      <c r="C32" s="28" t="s">
        <v>830</v>
      </c>
      <c r="D32" s="24">
        <f>E32/100*25</f>
        <v>0</v>
      </c>
      <c r="E32" s="33">
        <f>(E27+H27+K27+N27+Q27+T27)/6</f>
        <v>0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/>
      <c r="C33" s="28"/>
      <c r="D33" s="34">
        <f>SUM(D30:D32)</f>
        <v>12</v>
      </c>
      <c r="E33" s="34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ht="15" customHeight="1" x14ac:dyDescent="0.25">
      <c r="B34" s="28"/>
      <c r="C34" s="28"/>
      <c r="D34" s="102" t="s">
        <v>56</v>
      </c>
      <c r="E34" s="102"/>
      <c r="F34" s="89" t="s">
        <v>3</v>
      </c>
      <c r="G34" s="90"/>
      <c r="H34" s="91" t="s">
        <v>331</v>
      </c>
      <c r="I34" s="92"/>
      <c r="J34" s="31"/>
      <c r="K34" s="31"/>
      <c r="L34" s="31"/>
      <c r="M34" s="31"/>
    </row>
    <row r="35" spans="2:13" x14ac:dyDescent="0.25">
      <c r="B35" s="4" t="s">
        <v>812</v>
      </c>
      <c r="C35" s="28" t="s">
        <v>831</v>
      </c>
      <c r="D35" s="33">
        <f>E35/100*12</f>
        <v>9.3333333333333357</v>
      </c>
      <c r="E35" s="33">
        <f>(U27+X27+AA27+AD27+AG27+AJ27)/6</f>
        <v>77.777777777777786</v>
      </c>
      <c r="F35" s="60">
        <f>G35/100*12</f>
        <v>8.6666666666666679</v>
      </c>
      <c r="G35" s="33">
        <f>(AM27+AP27+AS27+AV27+AY27+BB27)/6</f>
        <v>72.222222222222229</v>
      </c>
      <c r="H35" s="60">
        <f>I35/100*12</f>
        <v>7.0000000000000018</v>
      </c>
      <c r="I35" s="33">
        <f>(BE27+BH27+BK27+BN27+BQ27+BT27)/6</f>
        <v>58.333333333333343</v>
      </c>
      <c r="J35" s="26"/>
      <c r="K35" s="26"/>
      <c r="L35" s="26"/>
      <c r="M35" s="26"/>
    </row>
    <row r="36" spans="2:13" x14ac:dyDescent="0.25">
      <c r="B36" s="4" t="s">
        <v>813</v>
      </c>
      <c r="C36" s="28" t="s">
        <v>831</v>
      </c>
      <c r="D36" s="33">
        <f>E36/100*12</f>
        <v>2.666666666666667</v>
      </c>
      <c r="E36" s="33">
        <f>(V27+Y27+AB27+AE27+AH27+AK27)/6</f>
        <v>22.222222222222225</v>
      </c>
      <c r="F36" s="60">
        <f>G36/100*12</f>
        <v>3.3333333333333339</v>
      </c>
      <c r="G36" s="33">
        <f>(AN27+AQ27+AT27+AW27+AZ27+BC27)/6</f>
        <v>27.777777777777782</v>
      </c>
      <c r="H36" s="33">
        <f>I36/100*12</f>
        <v>4.5000000000000009</v>
      </c>
      <c r="I36" s="33">
        <f>(BF27+BI27+BL27+BO27+BR27+BU27)/6</f>
        <v>37.500000000000007</v>
      </c>
      <c r="J36" s="26"/>
      <c r="K36" s="26"/>
      <c r="L36" s="26"/>
      <c r="M36" s="26"/>
    </row>
    <row r="37" spans="2:13" x14ac:dyDescent="0.25">
      <c r="B37" s="4" t="s">
        <v>814</v>
      </c>
      <c r="C37" s="28" t="s">
        <v>831</v>
      </c>
      <c r="D37" s="24">
        <f>E37/100*11</f>
        <v>0</v>
      </c>
      <c r="E37" s="33">
        <f>(W27+Z27+AC27+AF27+AI27+AL27)/6</f>
        <v>0</v>
      </c>
      <c r="F37" s="24">
        <f>G37/100*12</f>
        <v>0</v>
      </c>
      <c r="G37" s="33">
        <f>(AO27+AR27+AU27+AX27+BA27+BD27)/6</f>
        <v>0</v>
      </c>
      <c r="H37" s="24">
        <f>I37/100*12</f>
        <v>0.5</v>
      </c>
      <c r="I37" s="33">
        <f>(BG27+BJ27+BM27+BP27+BS27+BV27)/6</f>
        <v>4.166666666666667</v>
      </c>
      <c r="J37" s="26"/>
      <c r="K37" s="26"/>
      <c r="L37" s="26"/>
      <c r="M37" s="26"/>
    </row>
    <row r="38" spans="2:13" x14ac:dyDescent="0.25">
      <c r="B38" s="28"/>
      <c r="C38" s="28"/>
      <c r="D38" s="34">
        <v>12</v>
      </c>
      <c r="E38" s="34">
        <f t="shared" ref="E38:I38" si="15">SUM(E35:E37)</f>
        <v>100.00000000000001</v>
      </c>
      <c r="F38" s="34">
        <v>12</v>
      </c>
      <c r="G38" s="35">
        <f t="shared" si="15"/>
        <v>100.00000000000001</v>
      </c>
      <c r="H38" s="34">
        <v>12</v>
      </c>
      <c r="I38" s="34">
        <f t="shared" si="15"/>
        <v>100.00000000000001</v>
      </c>
      <c r="J38" s="55"/>
      <c r="K38" s="55"/>
      <c r="L38" s="55"/>
      <c r="M38" s="55"/>
    </row>
    <row r="39" spans="2:13" x14ac:dyDescent="0.25">
      <c r="B39" s="4" t="s">
        <v>812</v>
      </c>
      <c r="C39" s="28" t="s">
        <v>832</v>
      </c>
      <c r="D39" s="36">
        <f>E39/100*12</f>
        <v>8.6666666666666679</v>
      </c>
      <c r="E39" s="33">
        <f>(BW27+BZ27+CC27+CF27+CI27+CL27)/6</f>
        <v>72.222222222222229</v>
      </c>
      <c r="F39" s="31"/>
      <c r="G39" s="31"/>
      <c r="H39" s="31"/>
      <c r="I39" s="31"/>
      <c r="J39" s="31"/>
      <c r="K39" s="31"/>
      <c r="L39" s="31"/>
      <c r="M39" s="31"/>
    </row>
    <row r="40" spans="2:13" x14ac:dyDescent="0.25">
      <c r="B40" s="4" t="s">
        <v>813</v>
      </c>
      <c r="C40" s="28" t="s">
        <v>832</v>
      </c>
      <c r="D40" s="36">
        <f>E40/100*12</f>
        <v>3.3333333333333339</v>
      </c>
      <c r="E40" s="33">
        <f>(BX27+CA27+CD27+CG27+CJ27+CM27)/6</f>
        <v>27.777777777777782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4" t="s">
        <v>814</v>
      </c>
      <c r="C41" s="28" t="s">
        <v>832</v>
      </c>
      <c r="D41" s="36">
        <f>E41/100*11</f>
        <v>0</v>
      </c>
      <c r="E41" s="33">
        <f>(BY27+CB27+CE27+CH27+CK27+CN27)/6</f>
        <v>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/>
      <c r="C42" s="28"/>
      <c r="D42" s="34">
        <v>12</v>
      </c>
      <c r="E42" s="35">
        <f>SUM(E39:E41)</f>
        <v>100.00000000000001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8"/>
      <c r="D43" s="102" t="s">
        <v>159</v>
      </c>
      <c r="E43" s="102"/>
      <c r="F43" s="87" t="s">
        <v>116</v>
      </c>
      <c r="G43" s="88"/>
      <c r="H43" s="91" t="s">
        <v>174</v>
      </c>
      <c r="I43" s="92"/>
      <c r="J43" s="65" t="s">
        <v>186</v>
      </c>
      <c r="K43" s="65"/>
      <c r="L43" s="65" t="s">
        <v>117</v>
      </c>
      <c r="M43" s="65"/>
    </row>
    <row r="44" spans="2:13" x14ac:dyDescent="0.25">
      <c r="B44" s="4" t="s">
        <v>812</v>
      </c>
      <c r="C44" s="28" t="s">
        <v>833</v>
      </c>
      <c r="D44" s="60">
        <f>E44/100*12</f>
        <v>11.5</v>
      </c>
      <c r="E44" s="33">
        <f>(CO27+CR27+CU27+CX27+DA27+DD27)/6</f>
        <v>95.833333333333329</v>
      </c>
      <c r="F44" s="60">
        <f>G44/100*12</f>
        <v>10.833333333333336</v>
      </c>
      <c r="G44" s="33">
        <f>(DG27+DJ27+DM27+DP27+DS27+DV27)/6</f>
        <v>90.277777777777786</v>
      </c>
      <c r="H44" s="60">
        <f>I44/100*12</f>
        <v>12</v>
      </c>
      <c r="I44" s="33">
        <f>(DY27+EB27+EE27+EH27+EK27+EN27)/6</f>
        <v>100</v>
      </c>
      <c r="J44" s="24">
        <f>K44/100*12</f>
        <v>8</v>
      </c>
      <c r="K44" s="33">
        <f>(EQ27+ET27+EW27+EZ27+FC27+FF27)/6</f>
        <v>66.666666666666671</v>
      </c>
      <c r="L44" s="60">
        <f>M44/100*12</f>
        <v>6</v>
      </c>
      <c r="M44" s="33">
        <f>(FI27+FL27+FO27+FR27+FU27+FX27)/6</f>
        <v>50</v>
      </c>
    </row>
    <row r="45" spans="2:13" x14ac:dyDescent="0.25">
      <c r="B45" s="4" t="s">
        <v>813</v>
      </c>
      <c r="C45" s="28" t="s">
        <v>833</v>
      </c>
      <c r="D45" s="60">
        <f>E45/100*12</f>
        <v>0.5</v>
      </c>
      <c r="E45" s="33">
        <f>(CP27+CS27+CV27+CY27+DB27+DE27)/6</f>
        <v>4.166666666666667</v>
      </c>
      <c r="F45" s="33">
        <f>G45/100*12</f>
        <v>1.166666666666667</v>
      </c>
      <c r="G45" s="33">
        <f>(DH27+DK27+DN27+DQ27+DT27+DW27)/6</f>
        <v>9.7222222222222232</v>
      </c>
      <c r="H45" s="60">
        <f>I45/100*12</f>
        <v>0</v>
      </c>
      <c r="I45" s="33">
        <f>(DZ27+EC27+EF27+EI27+EL27+EO27)/6</f>
        <v>0</v>
      </c>
      <c r="J45" s="24">
        <f>K45/100*12</f>
        <v>4</v>
      </c>
      <c r="K45" s="33">
        <f>(ER27+EU27+EX27+FA27+FD27+FG27)/6</f>
        <v>33.333333333333336</v>
      </c>
      <c r="L45" s="60">
        <f>M45/100*12</f>
        <v>6</v>
      </c>
      <c r="M45" s="33">
        <f>(FJ27+FM27+FP27+FS27+FV27+FY27)/6</f>
        <v>50</v>
      </c>
    </row>
    <row r="46" spans="2:13" x14ac:dyDescent="0.25">
      <c r="B46" s="4" t="s">
        <v>814</v>
      </c>
      <c r="C46" s="28" t="s">
        <v>833</v>
      </c>
      <c r="D46" s="24">
        <f>E46/100*12</f>
        <v>0</v>
      </c>
      <c r="E46" s="33">
        <f>(CQ27+CT27+CW27+CZ27+DC27+DF27)/6</f>
        <v>0</v>
      </c>
      <c r="F46" s="33">
        <f>G46/100*12</f>
        <v>0</v>
      </c>
      <c r="G46" s="33">
        <f>(DI27+DL27+DO27+DR27+DU27+DX27)/6</f>
        <v>0</v>
      </c>
      <c r="H46" s="24">
        <f>I46/100*12</f>
        <v>0</v>
      </c>
      <c r="I46" s="33">
        <f>(EA27+ED27+EG27+EJ27+EM27+EP27)/6</f>
        <v>0</v>
      </c>
      <c r="J46" s="24">
        <f>K46/100*12</f>
        <v>0</v>
      </c>
      <c r="K46" s="33">
        <f>(ES27+EV27+EY27+FB27+FE27+FH27)/6</f>
        <v>0</v>
      </c>
      <c r="L46" s="24">
        <f>M46/100*12</f>
        <v>0</v>
      </c>
      <c r="M46" s="33">
        <f>(FK27+FN27+FQ27+FT27+FW27+FZ27)/6</f>
        <v>0</v>
      </c>
    </row>
    <row r="47" spans="2:13" x14ac:dyDescent="0.25">
      <c r="B47" s="28"/>
      <c r="C47" s="28"/>
      <c r="D47" s="34">
        <v>12</v>
      </c>
      <c r="E47" s="34">
        <f t="shared" ref="E47:M47" si="16">SUM(E44:E46)</f>
        <v>100</v>
      </c>
      <c r="F47" s="34">
        <v>12</v>
      </c>
      <c r="G47" s="35">
        <f t="shared" si="16"/>
        <v>100.00000000000001</v>
      </c>
      <c r="H47" s="34">
        <v>12</v>
      </c>
      <c r="I47" s="34">
        <f t="shared" si="16"/>
        <v>100</v>
      </c>
      <c r="J47" s="34">
        <v>12</v>
      </c>
      <c r="K47" s="34">
        <f t="shared" si="16"/>
        <v>100</v>
      </c>
      <c r="L47" s="34">
        <v>12</v>
      </c>
      <c r="M47" s="34">
        <f t="shared" si="16"/>
        <v>100</v>
      </c>
    </row>
    <row r="48" spans="2:13" x14ac:dyDescent="0.25">
      <c r="B48" s="4" t="s">
        <v>812</v>
      </c>
      <c r="C48" s="28" t="s">
        <v>834</v>
      </c>
      <c r="D48" s="60">
        <f>E48/100*12</f>
        <v>6.8333333333333339</v>
      </c>
      <c r="E48" s="33">
        <f>(GA27+GD27+GG27+GJ27+GM27+GP27)/6</f>
        <v>56.94444444444445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813</v>
      </c>
      <c r="C49" s="28" t="s">
        <v>834</v>
      </c>
      <c r="D49" s="33">
        <f>E49/100*12</f>
        <v>4.8333333333333339</v>
      </c>
      <c r="E49" s="33">
        <f>(GB27+GE27+GH27+GK27+GN27+GQ27)/6</f>
        <v>40.277777777777779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4" t="s">
        <v>814</v>
      </c>
      <c r="C50" s="28" t="s">
        <v>834</v>
      </c>
      <c r="D50" s="33">
        <f>E50/100*12</f>
        <v>0.33333333333333337</v>
      </c>
      <c r="E50" s="33">
        <f>(GC27+GF27+GI27+GL27+GO27+GR27)/6</f>
        <v>2.7777777777777781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34">
        <v>12</v>
      </c>
      <c r="E51" s="35">
        <f>SUM(E48:E50)</f>
        <v>100</v>
      </c>
      <c r="F51" s="31"/>
      <c r="G51" s="31"/>
      <c r="H51" s="31"/>
      <c r="I51" s="31"/>
      <c r="J51" s="31"/>
      <c r="K51" s="31"/>
      <c r="L51" s="31"/>
      <c r="M51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6:B26"/>
    <mergeCell ref="A27:B27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9:E29"/>
    <mergeCell ref="D34:E34"/>
    <mergeCell ref="F34:G34"/>
    <mergeCell ref="H34:I34"/>
    <mergeCell ref="D43:E43"/>
    <mergeCell ref="F43:G43"/>
    <mergeCell ref="H43:I43"/>
    <mergeCell ref="GP2:GQ2"/>
    <mergeCell ref="J43:K43"/>
    <mergeCell ref="L43:M43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41" zoomScale="80" zoomScaleNormal="80" workbookViewId="0">
      <selection activeCell="A42" sqref="A42:M6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 t="s">
        <v>1404</v>
      </c>
      <c r="D2" s="7"/>
      <c r="E2" s="7" t="s">
        <v>1405</v>
      </c>
      <c r="F2" s="7"/>
      <c r="G2" s="7" t="s">
        <v>1406</v>
      </c>
      <c r="H2" s="7"/>
      <c r="I2" s="7"/>
      <c r="J2" s="15" t="s">
        <v>1407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1409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1408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1410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2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 t="s">
        <v>1399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 t="s">
        <v>1400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28" t="s">
        <v>1401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x14ac:dyDescent="0.25">
      <c r="A22" s="3">
        <v>9</v>
      </c>
      <c r="B22" s="28" t="s">
        <v>1402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25">
      <c r="A23" s="3">
        <v>10</v>
      </c>
      <c r="B23" s="28" t="s">
        <v>1403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28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12</v>
      </c>
      <c r="D39" s="3">
        <f t="shared" si="0"/>
        <v>0</v>
      </c>
      <c r="E39" s="3">
        <f t="shared" si="0"/>
        <v>0</v>
      </c>
      <c r="F39" s="3">
        <f t="shared" si="0"/>
        <v>12</v>
      </c>
      <c r="G39" s="3">
        <f t="shared" si="0"/>
        <v>0</v>
      </c>
      <c r="H39" s="3">
        <f t="shared" si="0"/>
        <v>0</v>
      </c>
      <c r="I39" s="3">
        <f t="shared" si="0"/>
        <v>12</v>
      </c>
      <c r="J39" s="3">
        <f t="shared" si="0"/>
        <v>0</v>
      </c>
      <c r="K39" s="3">
        <f t="shared" si="0"/>
        <v>0</v>
      </c>
      <c r="L39" s="3">
        <f t="shared" si="0"/>
        <v>12</v>
      </c>
      <c r="M39" s="3">
        <f t="shared" si="0"/>
        <v>0</v>
      </c>
      <c r="N39" s="3">
        <f t="shared" si="0"/>
        <v>0</v>
      </c>
      <c r="O39" s="3">
        <f t="shared" si="0"/>
        <v>12</v>
      </c>
      <c r="P39" s="3">
        <f t="shared" si="0"/>
        <v>0</v>
      </c>
      <c r="Q39" s="3">
        <f t="shared" si="0"/>
        <v>0</v>
      </c>
      <c r="R39" s="3">
        <f t="shared" si="0"/>
        <v>12</v>
      </c>
      <c r="S39" s="3">
        <f t="shared" si="0"/>
        <v>0</v>
      </c>
      <c r="T39" s="3">
        <f t="shared" si="0"/>
        <v>0</v>
      </c>
      <c r="U39" s="3">
        <f t="shared" si="0"/>
        <v>12</v>
      </c>
      <c r="V39" s="3">
        <f t="shared" si="0"/>
        <v>0</v>
      </c>
      <c r="W39" s="3">
        <f t="shared" si="0"/>
        <v>0</v>
      </c>
      <c r="X39" s="3">
        <f t="shared" ref="X39:BJ39" si="1">SUM(X14:X38)</f>
        <v>4</v>
      </c>
      <c r="Y39" s="3">
        <f t="shared" si="1"/>
        <v>8</v>
      </c>
      <c r="Z39" s="3">
        <f t="shared" si="1"/>
        <v>0</v>
      </c>
      <c r="AA39" s="3">
        <f t="shared" si="1"/>
        <v>8</v>
      </c>
      <c r="AB39" s="3">
        <f t="shared" si="1"/>
        <v>4</v>
      </c>
      <c r="AC39" s="3">
        <f t="shared" si="1"/>
        <v>0</v>
      </c>
      <c r="AD39" s="3">
        <f t="shared" si="1"/>
        <v>9</v>
      </c>
      <c r="AE39" s="3">
        <f t="shared" si="1"/>
        <v>3</v>
      </c>
      <c r="AF39" s="3">
        <f t="shared" si="1"/>
        <v>0</v>
      </c>
      <c r="AG39" s="3">
        <f t="shared" si="1"/>
        <v>8</v>
      </c>
      <c r="AH39" s="3">
        <f t="shared" si="1"/>
        <v>4</v>
      </c>
      <c r="AI39" s="3">
        <f t="shared" si="1"/>
        <v>0</v>
      </c>
      <c r="AJ39" s="3">
        <f t="shared" si="1"/>
        <v>7</v>
      </c>
      <c r="AK39" s="3">
        <f t="shared" si="1"/>
        <v>5</v>
      </c>
      <c r="AL39" s="3">
        <f t="shared" si="1"/>
        <v>0</v>
      </c>
      <c r="AM39" s="3">
        <f t="shared" si="1"/>
        <v>5</v>
      </c>
      <c r="AN39" s="3">
        <f t="shared" si="1"/>
        <v>7</v>
      </c>
      <c r="AO39" s="3">
        <f t="shared" si="1"/>
        <v>0</v>
      </c>
      <c r="AP39" s="3">
        <f t="shared" si="1"/>
        <v>11</v>
      </c>
      <c r="AQ39" s="3">
        <f t="shared" si="1"/>
        <v>1</v>
      </c>
      <c r="AR39" s="3">
        <f t="shared" si="1"/>
        <v>0</v>
      </c>
      <c r="AS39" s="3">
        <f t="shared" si="1"/>
        <v>6</v>
      </c>
      <c r="AT39" s="3">
        <f t="shared" si="1"/>
        <v>6</v>
      </c>
      <c r="AU39" s="3">
        <f t="shared" si="1"/>
        <v>0</v>
      </c>
      <c r="AV39" s="3">
        <f t="shared" si="1"/>
        <v>4</v>
      </c>
      <c r="AW39" s="3">
        <f t="shared" si="1"/>
        <v>8</v>
      </c>
      <c r="AX39" s="3">
        <f t="shared" si="1"/>
        <v>0</v>
      </c>
      <c r="AY39" s="3">
        <f t="shared" si="1"/>
        <v>6</v>
      </c>
      <c r="AZ39" s="3">
        <f t="shared" si="1"/>
        <v>6</v>
      </c>
      <c r="BA39" s="3">
        <f t="shared" si="1"/>
        <v>0</v>
      </c>
      <c r="BB39" s="3">
        <f t="shared" si="1"/>
        <v>7</v>
      </c>
      <c r="BC39" s="3">
        <f t="shared" si="1"/>
        <v>5</v>
      </c>
      <c r="BD39" s="3">
        <f t="shared" si="1"/>
        <v>0</v>
      </c>
      <c r="BE39" s="3">
        <f t="shared" si="1"/>
        <v>7</v>
      </c>
      <c r="BF39" s="3">
        <f t="shared" si="1"/>
        <v>5</v>
      </c>
      <c r="BG39" s="3">
        <f t="shared" si="1"/>
        <v>0</v>
      </c>
      <c r="BH39" s="3">
        <f t="shared" si="1"/>
        <v>7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11</v>
      </c>
      <c r="BL39" s="3">
        <f t="shared" si="2"/>
        <v>1</v>
      </c>
      <c r="BM39" s="3">
        <f t="shared" si="2"/>
        <v>0</v>
      </c>
      <c r="BN39" s="3">
        <f t="shared" si="2"/>
        <v>7</v>
      </c>
      <c r="BO39" s="3">
        <f t="shared" si="2"/>
        <v>5</v>
      </c>
      <c r="BP39" s="3">
        <f t="shared" si="2"/>
        <v>0</v>
      </c>
      <c r="BQ39" s="3">
        <f t="shared" si="2"/>
        <v>4</v>
      </c>
      <c r="BR39" s="3">
        <f t="shared" si="2"/>
        <v>8</v>
      </c>
      <c r="BS39" s="3">
        <f t="shared" si="2"/>
        <v>0</v>
      </c>
      <c r="BT39" s="3">
        <f t="shared" si="2"/>
        <v>6</v>
      </c>
      <c r="BU39" s="3">
        <f t="shared" si="2"/>
        <v>6</v>
      </c>
      <c r="BV39" s="3">
        <f t="shared" si="2"/>
        <v>0</v>
      </c>
      <c r="BW39" s="3">
        <f t="shared" si="2"/>
        <v>6</v>
      </c>
      <c r="BX39" s="3">
        <f t="shared" si="2"/>
        <v>6</v>
      </c>
      <c r="BY39" s="3">
        <f t="shared" si="2"/>
        <v>0</v>
      </c>
      <c r="BZ39" s="3">
        <f t="shared" si="2"/>
        <v>12</v>
      </c>
      <c r="CA39" s="3">
        <f t="shared" si="2"/>
        <v>0</v>
      </c>
      <c r="CB39" s="3">
        <f t="shared" si="2"/>
        <v>0</v>
      </c>
      <c r="CC39" s="3">
        <f t="shared" si="2"/>
        <v>9</v>
      </c>
      <c r="CD39" s="3">
        <f t="shared" si="2"/>
        <v>3</v>
      </c>
      <c r="CE39" s="3">
        <f t="shared" si="2"/>
        <v>0</v>
      </c>
      <c r="CF39" s="3">
        <f t="shared" si="2"/>
        <v>10</v>
      </c>
      <c r="CG39" s="3">
        <f t="shared" si="2"/>
        <v>2</v>
      </c>
      <c r="CH39" s="3">
        <f t="shared" si="2"/>
        <v>0</v>
      </c>
      <c r="CI39" s="3">
        <f t="shared" si="2"/>
        <v>5</v>
      </c>
      <c r="CJ39" s="3">
        <f t="shared" si="2"/>
        <v>7</v>
      </c>
      <c r="CK39" s="3">
        <f t="shared" si="2"/>
        <v>0</v>
      </c>
      <c r="CL39" s="3">
        <f t="shared" si="2"/>
        <v>8</v>
      </c>
      <c r="CM39" s="3">
        <f t="shared" si="2"/>
        <v>4</v>
      </c>
      <c r="CN39" s="3">
        <f t="shared" si="2"/>
        <v>0</v>
      </c>
      <c r="CO39" s="3">
        <f t="shared" si="2"/>
        <v>7</v>
      </c>
      <c r="CP39" s="3">
        <f t="shared" si="2"/>
        <v>5</v>
      </c>
      <c r="CQ39" s="3">
        <f t="shared" si="2"/>
        <v>0</v>
      </c>
      <c r="CR39" s="3">
        <f t="shared" si="2"/>
        <v>6</v>
      </c>
      <c r="CS39" s="3">
        <f t="shared" si="2"/>
        <v>6</v>
      </c>
      <c r="CT39" s="3">
        <f t="shared" si="2"/>
        <v>0</v>
      </c>
      <c r="CU39" s="3">
        <f t="shared" si="2"/>
        <v>9</v>
      </c>
      <c r="CV39" s="3">
        <f t="shared" si="2"/>
        <v>3</v>
      </c>
      <c r="CW39" s="3">
        <f t="shared" si="2"/>
        <v>0</v>
      </c>
      <c r="CX39" s="3">
        <f t="shared" si="2"/>
        <v>6</v>
      </c>
      <c r="CY39" s="3">
        <f t="shared" si="2"/>
        <v>6</v>
      </c>
      <c r="CZ39" s="3">
        <f t="shared" si="2"/>
        <v>0</v>
      </c>
      <c r="DA39" s="3">
        <f t="shared" si="2"/>
        <v>8</v>
      </c>
      <c r="DB39" s="3">
        <f t="shared" si="2"/>
        <v>4</v>
      </c>
      <c r="DC39" s="3">
        <f t="shared" si="2"/>
        <v>0</v>
      </c>
      <c r="DD39" s="3">
        <f t="shared" ref="DD39:DR39" si="3">SUM(DD14:DD38)</f>
        <v>10</v>
      </c>
      <c r="DE39" s="3">
        <f t="shared" si="3"/>
        <v>2</v>
      </c>
      <c r="DF39" s="3">
        <f t="shared" si="3"/>
        <v>0</v>
      </c>
      <c r="DG39" s="3">
        <f t="shared" si="3"/>
        <v>10</v>
      </c>
      <c r="DH39" s="3">
        <f t="shared" si="3"/>
        <v>2</v>
      </c>
      <c r="DI39" s="3">
        <f t="shared" si="3"/>
        <v>0</v>
      </c>
      <c r="DJ39" s="3">
        <f t="shared" si="3"/>
        <v>9</v>
      </c>
      <c r="DK39" s="3">
        <f t="shared" si="3"/>
        <v>3</v>
      </c>
      <c r="DL39" s="3">
        <f t="shared" si="3"/>
        <v>0</v>
      </c>
      <c r="DM39" s="3">
        <f t="shared" si="3"/>
        <v>11</v>
      </c>
      <c r="DN39" s="3">
        <f t="shared" si="3"/>
        <v>1</v>
      </c>
      <c r="DO39" s="3">
        <f t="shared" si="3"/>
        <v>0</v>
      </c>
      <c r="DP39" s="3">
        <f t="shared" si="3"/>
        <v>7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9</v>
      </c>
      <c r="DT39" s="3">
        <f t="shared" si="4"/>
        <v>3</v>
      </c>
      <c r="DU39" s="3">
        <f t="shared" si="4"/>
        <v>0</v>
      </c>
      <c r="DV39" s="3">
        <f t="shared" si="4"/>
        <v>8</v>
      </c>
      <c r="DW39" s="3">
        <f t="shared" si="4"/>
        <v>4</v>
      </c>
      <c r="DX39" s="3">
        <f t="shared" si="4"/>
        <v>0</v>
      </c>
      <c r="DY39" s="3">
        <f t="shared" si="4"/>
        <v>12</v>
      </c>
      <c r="DZ39" s="3">
        <f t="shared" si="4"/>
        <v>0</v>
      </c>
      <c r="EA39" s="3">
        <f t="shared" si="4"/>
        <v>0</v>
      </c>
      <c r="EB39" s="3">
        <f t="shared" si="4"/>
        <v>9</v>
      </c>
      <c r="EC39" s="3">
        <f t="shared" si="4"/>
        <v>3</v>
      </c>
      <c r="ED39" s="3">
        <f t="shared" si="4"/>
        <v>0</v>
      </c>
      <c r="EE39" s="3">
        <f t="shared" si="4"/>
        <v>9</v>
      </c>
      <c r="EF39" s="3">
        <f t="shared" si="4"/>
        <v>3</v>
      </c>
      <c r="EG39" s="3">
        <f t="shared" si="4"/>
        <v>0</v>
      </c>
      <c r="EH39" s="3">
        <f t="shared" si="4"/>
        <v>12</v>
      </c>
      <c r="EI39" s="3">
        <f t="shared" si="4"/>
        <v>0</v>
      </c>
      <c r="EJ39" s="3">
        <f t="shared" si="4"/>
        <v>0</v>
      </c>
      <c r="EK39" s="3">
        <f t="shared" si="4"/>
        <v>8</v>
      </c>
      <c r="EL39" s="3">
        <f t="shared" si="4"/>
        <v>4</v>
      </c>
      <c r="EM39" s="3">
        <f t="shared" si="4"/>
        <v>0</v>
      </c>
      <c r="EN39" s="3">
        <f t="shared" si="4"/>
        <v>7</v>
      </c>
      <c r="EO39" s="3">
        <f t="shared" si="4"/>
        <v>5</v>
      </c>
      <c r="EP39" s="3">
        <f t="shared" si="4"/>
        <v>0</v>
      </c>
      <c r="EQ39" s="3">
        <f t="shared" si="4"/>
        <v>9</v>
      </c>
      <c r="ER39" s="3">
        <f t="shared" si="4"/>
        <v>3</v>
      </c>
      <c r="ES39" s="3">
        <f t="shared" si="4"/>
        <v>0</v>
      </c>
      <c r="ET39" s="3">
        <f t="shared" si="4"/>
        <v>9</v>
      </c>
      <c r="EU39" s="3">
        <f t="shared" si="4"/>
        <v>3</v>
      </c>
      <c r="EV39" s="3">
        <f t="shared" si="4"/>
        <v>0</v>
      </c>
      <c r="EW39" s="3">
        <f t="shared" si="4"/>
        <v>9</v>
      </c>
      <c r="EX39" s="3">
        <f t="shared" si="4"/>
        <v>3</v>
      </c>
      <c r="EY39" s="3">
        <f t="shared" si="4"/>
        <v>0</v>
      </c>
      <c r="EZ39" s="3">
        <f t="shared" si="4"/>
        <v>7</v>
      </c>
      <c r="FA39" s="3">
        <f t="shared" si="4"/>
        <v>5</v>
      </c>
      <c r="FB39" s="3">
        <f t="shared" si="4"/>
        <v>0</v>
      </c>
      <c r="FC39" s="3">
        <f t="shared" si="4"/>
        <v>6</v>
      </c>
      <c r="FD39" s="3">
        <f t="shared" si="4"/>
        <v>6</v>
      </c>
      <c r="FE39" s="3">
        <f t="shared" si="4"/>
        <v>0</v>
      </c>
      <c r="FF39" s="3">
        <f t="shared" si="4"/>
        <v>8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12</v>
      </c>
      <c r="FJ39" s="3">
        <f t="shared" si="5"/>
        <v>0</v>
      </c>
      <c r="FK39" s="3">
        <f t="shared" si="5"/>
        <v>0</v>
      </c>
      <c r="FL39" s="3">
        <f t="shared" si="5"/>
        <v>9</v>
      </c>
      <c r="FM39" s="3">
        <f t="shared" si="5"/>
        <v>3</v>
      </c>
      <c r="FN39" s="3">
        <f t="shared" si="5"/>
        <v>0</v>
      </c>
      <c r="FO39" s="3">
        <f t="shared" si="5"/>
        <v>9</v>
      </c>
      <c r="FP39" s="3">
        <f t="shared" si="5"/>
        <v>3</v>
      </c>
      <c r="FQ39" s="3">
        <f t="shared" si="5"/>
        <v>0</v>
      </c>
      <c r="FR39" s="3">
        <f t="shared" si="5"/>
        <v>0</v>
      </c>
      <c r="FS39" s="3">
        <f t="shared" si="5"/>
        <v>12</v>
      </c>
      <c r="FT39" s="3">
        <f t="shared" si="5"/>
        <v>0</v>
      </c>
      <c r="FU39" s="3">
        <f t="shared" si="5"/>
        <v>7</v>
      </c>
      <c r="FV39" s="3">
        <f t="shared" si="5"/>
        <v>5</v>
      </c>
      <c r="FW39" s="3">
        <f t="shared" si="5"/>
        <v>0</v>
      </c>
      <c r="FX39" s="3">
        <f t="shared" si="5"/>
        <v>10</v>
      </c>
      <c r="FY39" s="3">
        <f t="shared" si="5"/>
        <v>2</v>
      </c>
      <c r="FZ39" s="3">
        <f t="shared" si="5"/>
        <v>0</v>
      </c>
      <c r="GA39" s="3">
        <f t="shared" si="5"/>
        <v>12</v>
      </c>
      <c r="GB39" s="3">
        <f t="shared" si="5"/>
        <v>0</v>
      </c>
      <c r="GC39" s="3">
        <f t="shared" si="5"/>
        <v>0</v>
      </c>
      <c r="GD39" s="3">
        <f t="shared" si="5"/>
        <v>8</v>
      </c>
      <c r="GE39" s="3">
        <f t="shared" si="5"/>
        <v>4</v>
      </c>
      <c r="GF39" s="3">
        <f t="shared" si="5"/>
        <v>0</v>
      </c>
      <c r="GG39" s="3">
        <f t="shared" si="5"/>
        <v>10</v>
      </c>
      <c r="GH39" s="3">
        <f t="shared" si="5"/>
        <v>2</v>
      </c>
      <c r="GI39" s="3">
        <f t="shared" si="5"/>
        <v>0</v>
      </c>
      <c r="GJ39" s="3">
        <f t="shared" si="5"/>
        <v>7</v>
      </c>
      <c r="GK39" s="3">
        <f t="shared" si="5"/>
        <v>5</v>
      </c>
      <c r="GL39" s="3">
        <f t="shared" si="5"/>
        <v>0</v>
      </c>
      <c r="GM39" s="3">
        <f t="shared" si="5"/>
        <v>8</v>
      </c>
      <c r="GN39" s="3">
        <f t="shared" si="5"/>
        <v>4</v>
      </c>
      <c r="GO39" s="3">
        <f t="shared" si="5"/>
        <v>0</v>
      </c>
      <c r="GP39" s="3">
        <f t="shared" si="5"/>
        <v>12</v>
      </c>
      <c r="GQ39" s="3">
        <f t="shared" si="5"/>
        <v>0</v>
      </c>
      <c r="GR39" s="3">
        <f t="shared" si="5"/>
        <v>0</v>
      </c>
      <c r="GS39" s="3">
        <f t="shared" si="5"/>
        <v>12</v>
      </c>
      <c r="GT39" s="3">
        <f t="shared" si="5"/>
        <v>0</v>
      </c>
      <c r="GU39" s="3">
        <f t="shared" si="5"/>
        <v>0</v>
      </c>
      <c r="GV39" s="3">
        <f t="shared" si="5"/>
        <v>12</v>
      </c>
      <c r="GW39" s="3">
        <f t="shared" si="5"/>
        <v>0</v>
      </c>
      <c r="GX39" s="3">
        <f t="shared" si="5"/>
        <v>0</v>
      </c>
      <c r="GY39" s="3">
        <f t="shared" si="5"/>
        <v>8</v>
      </c>
      <c r="GZ39" s="3">
        <f t="shared" si="5"/>
        <v>4</v>
      </c>
      <c r="HA39" s="3">
        <f t="shared" si="5"/>
        <v>0</v>
      </c>
      <c r="HB39" s="3">
        <f t="shared" si="5"/>
        <v>10</v>
      </c>
      <c r="HC39" s="3">
        <f t="shared" si="5"/>
        <v>2</v>
      </c>
      <c r="HD39" s="3">
        <f t="shared" si="5"/>
        <v>0</v>
      </c>
      <c r="HE39" s="3">
        <f t="shared" si="5"/>
        <v>10</v>
      </c>
      <c r="HF39" s="3">
        <f t="shared" si="5"/>
        <v>2</v>
      </c>
      <c r="HG39" s="3">
        <f t="shared" si="5"/>
        <v>0</v>
      </c>
      <c r="HH39" s="3">
        <f t="shared" si="5"/>
        <v>7</v>
      </c>
      <c r="HI39" s="3">
        <f t="shared" si="5"/>
        <v>5</v>
      </c>
      <c r="HJ39" s="3">
        <f t="shared" si="5"/>
        <v>0</v>
      </c>
      <c r="HK39" s="3">
        <f t="shared" si="5"/>
        <v>7</v>
      </c>
      <c r="HL39" s="3">
        <f t="shared" si="5"/>
        <v>5</v>
      </c>
      <c r="HM39" s="3">
        <f t="shared" si="5"/>
        <v>0</v>
      </c>
      <c r="HN39" s="3">
        <f t="shared" si="5"/>
        <v>7</v>
      </c>
      <c r="HO39" s="3">
        <f t="shared" si="5"/>
        <v>5</v>
      </c>
      <c r="HP39" s="3">
        <f t="shared" si="5"/>
        <v>0</v>
      </c>
      <c r="HQ39" s="3">
        <f t="shared" si="5"/>
        <v>7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7</v>
      </c>
      <c r="HU39" s="3">
        <f t="shared" si="6"/>
        <v>5</v>
      </c>
      <c r="HV39" s="3">
        <f t="shared" si="6"/>
        <v>0</v>
      </c>
      <c r="HW39" s="3">
        <f t="shared" si="6"/>
        <v>12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12</v>
      </c>
      <c r="IA39" s="3">
        <f t="shared" si="7"/>
        <v>0</v>
      </c>
      <c r="IB39" s="3">
        <f t="shared" si="7"/>
        <v>0</v>
      </c>
      <c r="IC39" s="3">
        <f t="shared" si="7"/>
        <v>12</v>
      </c>
      <c r="ID39" s="3">
        <f t="shared" si="7"/>
        <v>0</v>
      </c>
      <c r="IE39" s="3">
        <f t="shared" si="7"/>
        <v>0</v>
      </c>
      <c r="IF39" s="3">
        <f t="shared" si="7"/>
        <v>8</v>
      </c>
      <c r="IG39" s="3">
        <f t="shared" si="7"/>
        <v>4</v>
      </c>
      <c r="IH39" s="3">
        <f t="shared" si="7"/>
        <v>0</v>
      </c>
      <c r="II39" s="3">
        <f t="shared" si="7"/>
        <v>12</v>
      </c>
      <c r="IJ39" s="3">
        <f t="shared" si="7"/>
        <v>0</v>
      </c>
      <c r="IK39" s="3">
        <f t="shared" si="7"/>
        <v>0</v>
      </c>
      <c r="IL39" s="3">
        <f t="shared" si="7"/>
        <v>12</v>
      </c>
      <c r="IM39" s="3">
        <f t="shared" si="7"/>
        <v>0</v>
      </c>
      <c r="IN39" s="3">
        <f t="shared" si="7"/>
        <v>0</v>
      </c>
      <c r="IO39" s="3">
        <f t="shared" si="7"/>
        <v>12</v>
      </c>
      <c r="IP39" s="3">
        <f t="shared" si="7"/>
        <v>0</v>
      </c>
      <c r="IQ39" s="3">
        <f t="shared" si="7"/>
        <v>0</v>
      </c>
      <c r="IR39" s="3">
        <f t="shared" si="7"/>
        <v>12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841</v>
      </c>
      <c r="B40" s="72"/>
      <c r="C40" s="10">
        <f>C39/12%</f>
        <v>100</v>
      </c>
      <c r="D40" s="10">
        <f t="shared" ref="D40:BO40" si="8">D39/12%</f>
        <v>0</v>
      </c>
      <c r="E40" s="10">
        <f t="shared" si="8"/>
        <v>0</v>
      </c>
      <c r="F40" s="10">
        <f t="shared" si="8"/>
        <v>100</v>
      </c>
      <c r="G40" s="10">
        <f t="shared" si="8"/>
        <v>0</v>
      </c>
      <c r="H40" s="10">
        <f t="shared" si="8"/>
        <v>0</v>
      </c>
      <c r="I40" s="10">
        <f t="shared" si="8"/>
        <v>100</v>
      </c>
      <c r="J40" s="10">
        <f t="shared" si="8"/>
        <v>0</v>
      </c>
      <c r="K40" s="10">
        <f t="shared" si="8"/>
        <v>0</v>
      </c>
      <c r="L40" s="10">
        <f t="shared" si="8"/>
        <v>100</v>
      </c>
      <c r="M40" s="10">
        <f t="shared" si="8"/>
        <v>0</v>
      </c>
      <c r="N40" s="10">
        <f t="shared" si="8"/>
        <v>0</v>
      </c>
      <c r="O40" s="10">
        <f t="shared" si="8"/>
        <v>100</v>
      </c>
      <c r="P40" s="10">
        <f t="shared" si="8"/>
        <v>0</v>
      </c>
      <c r="Q40" s="10">
        <f t="shared" si="8"/>
        <v>0</v>
      </c>
      <c r="R40" s="10">
        <f t="shared" si="8"/>
        <v>100</v>
      </c>
      <c r="S40" s="10">
        <f t="shared" si="8"/>
        <v>0</v>
      </c>
      <c r="T40" s="10">
        <f t="shared" si="8"/>
        <v>0</v>
      </c>
      <c r="U40" s="10">
        <f t="shared" si="8"/>
        <v>100</v>
      </c>
      <c r="V40" s="10">
        <f t="shared" si="8"/>
        <v>0</v>
      </c>
      <c r="W40" s="10">
        <f t="shared" si="8"/>
        <v>0</v>
      </c>
      <c r="X40" s="10">
        <f t="shared" si="8"/>
        <v>33.333333333333336</v>
      </c>
      <c r="Y40" s="10">
        <f t="shared" si="8"/>
        <v>66.666666666666671</v>
      </c>
      <c r="Z40" s="10">
        <f t="shared" si="8"/>
        <v>0</v>
      </c>
      <c r="AA40" s="10">
        <f t="shared" si="8"/>
        <v>66.666666666666671</v>
      </c>
      <c r="AB40" s="10">
        <f t="shared" si="8"/>
        <v>33.333333333333336</v>
      </c>
      <c r="AC40" s="10">
        <f t="shared" si="8"/>
        <v>0</v>
      </c>
      <c r="AD40" s="10">
        <f t="shared" si="8"/>
        <v>75</v>
      </c>
      <c r="AE40" s="10">
        <f t="shared" si="8"/>
        <v>25</v>
      </c>
      <c r="AF40" s="10">
        <f t="shared" si="8"/>
        <v>0</v>
      </c>
      <c r="AG40" s="10">
        <f t="shared" si="8"/>
        <v>66.666666666666671</v>
      </c>
      <c r="AH40" s="10">
        <f t="shared" si="8"/>
        <v>33.333333333333336</v>
      </c>
      <c r="AI40" s="10">
        <f t="shared" si="8"/>
        <v>0</v>
      </c>
      <c r="AJ40" s="10">
        <f t="shared" si="8"/>
        <v>58.333333333333336</v>
      </c>
      <c r="AK40" s="10">
        <f t="shared" si="8"/>
        <v>41.666666666666671</v>
      </c>
      <c r="AL40" s="10">
        <f t="shared" si="8"/>
        <v>0</v>
      </c>
      <c r="AM40" s="10">
        <f t="shared" si="8"/>
        <v>41.666666666666671</v>
      </c>
      <c r="AN40" s="10">
        <f t="shared" si="8"/>
        <v>58.333333333333336</v>
      </c>
      <c r="AO40" s="10">
        <f t="shared" si="8"/>
        <v>0</v>
      </c>
      <c r="AP40" s="10">
        <f t="shared" si="8"/>
        <v>91.666666666666671</v>
      </c>
      <c r="AQ40" s="10">
        <f t="shared" si="8"/>
        <v>8.3333333333333339</v>
      </c>
      <c r="AR40" s="10">
        <f t="shared" si="8"/>
        <v>0</v>
      </c>
      <c r="AS40" s="10">
        <f t="shared" si="8"/>
        <v>50</v>
      </c>
      <c r="AT40" s="10">
        <f t="shared" si="8"/>
        <v>50</v>
      </c>
      <c r="AU40" s="10">
        <f t="shared" si="8"/>
        <v>0</v>
      </c>
      <c r="AV40" s="10">
        <f t="shared" si="8"/>
        <v>33.333333333333336</v>
      </c>
      <c r="AW40" s="10">
        <f t="shared" si="8"/>
        <v>66.666666666666671</v>
      </c>
      <c r="AX40" s="10">
        <f t="shared" si="8"/>
        <v>0</v>
      </c>
      <c r="AY40" s="10">
        <f t="shared" si="8"/>
        <v>50</v>
      </c>
      <c r="AZ40" s="10">
        <f t="shared" si="8"/>
        <v>50</v>
      </c>
      <c r="BA40" s="10">
        <f t="shared" si="8"/>
        <v>0</v>
      </c>
      <c r="BB40" s="10">
        <f t="shared" si="8"/>
        <v>58.333333333333336</v>
      </c>
      <c r="BC40" s="10">
        <f t="shared" si="8"/>
        <v>41.666666666666671</v>
      </c>
      <c r="BD40" s="10">
        <f t="shared" si="8"/>
        <v>0</v>
      </c>
      <c r="BE40" s="10">
        <f t="shared" si="8"/>
        <v>58.333333333333336</v>
      </c>
      <c r="BF40" s="10">
        <f t="shared" si="8"/>
        <v>41.666666666666671</v>
      </c>
      <c r="BG40" s="10">
        <f t="shared" si="8"/>
        <v>0</v>
      </c>
      <c r="BH40" s="10">
        <f t="shared" si="8"/>
        <v>58.333333333333336</v>
      </c>
      <c r="BI40" s="10">
        <f t="shared" si="8"/>
        <v>41.666666666666671</v>
      </c>
      <c r="BJ40" s="10">
        <f t="shared" si="8"/>
        <v>0</v>
      </c>
      <c r="BK40" s="10">
        <f t="shared" si="8"/>
        <v>91.666666666666671</v>
      </c>
      <c r="BL40" s="10">
        <f t="shared" si="8"/>
        <v>8.3333333333333339</v>
      </c>
      <c r="BM40" s="10">
        <f t="shared" si="8"/>
        <v>0</v>
      </c>
      <c r="BN40" s="10">
        <f t="shared" si="8"/>
        <v>58.333333333333336</v>
      </c>
      <c r="BO40" s="10">
        <f t="shared" si="8"/>
        <v>41.666666666666671</v>
      </c>
      <c r="BP40" s="10">
        <f t="shared" ref="BP40:EA40" si="9">BP39/12%</f>
        <v>0</v>
      </c>
      <c r="BQ40" s="10">
        <f t="shared" si="9"/>
        <v>33.333333333333336</v>
      </c>
      <c r="BR40" s="10">
        <f t="shared" si="9"/>
        <v>66.666666666666671</v>
      </c>
      <c r="BS40" s="10">
        <f t="shared" si="9"/>
        <v>0</v>
      </c>
      <c r="BT40" s="10">
        <f t="shared" si="9"/>
        <v>50</v>
      </c>
      <c r="BU40" s="10">
        <f t="shared" si="9"/>
        <v>50</v>
      </c>
      <c r="BV40" s="10">
        <f t="shared" si="9"/>
        <v>0</v>
      </c>
      <c r="BW40" s="10">
        <f t="shared" si="9"/>
        <v>50</v>
      </c>
      <c r="BX40" s="10">
        <f t="shared" si="9"/>
        <v>50</v>
      </c>
      <c r="BY40" s="10">
        <f t="shared" si="9"/>
        <v>0</v>
      </c>
      <c r="BZ40" s="10">
        <f t="shared" si="9"/>
        <v>100</v>
      </c>
      <c r="CA40" s="10">
        <f t="shared" si="9"/>
        <v>0</v>
      </c>
      <c r="CB40" s="10">
        <f t="shared" si="9"/>
        <v>0</v>
      </c>
      <c r="CC40" s="10">
        <f t="shared" si="9"/>
        <v>75</v>
      </c>
      <c r="CD40" s="10">
        <f t="shared" si="9"/>
        <v>25</v>
      </c>
      <c r="CE40" s="10">
        <f t="shared" si="9"/>
        <v>0</v>
      </c>
      <c r="CF40" s="10">
        <f t="shared" si="9"/>
        <v>83.333333333333343</v>
      </c>
      <c r="CG40" s="10">
        <f t="shared" si="9"/>
        <v>16.666666666666668</v>
      </c>
      <c r="CH40" s="10">
        <f t="shared" si="9"/>
        <v>0</v>
      </c>
      <c r="CI40" s="10">
        <f t="shared" si="9"/>
        <v>41.666666666666671</v>
      </c>
      <c r="CJ40" s="10">
        <f t="shared" si="9"/>
        <v>58.333333333333336</v>
      </c>
      <c r="CK40" s="10">
        <f t="shared" si="9"/>
        <v>0</v>
      </c>
      <c r="CL40" s="10">
        <f t="shared" si="9"/>
        <v>66.666666666666671</v>
      </c>
      <c r="CM40" s="10">
        <f t="shared" si="9"/>
        <v>33.333333333333336</v>
      </c>
      <c r="CN40" s="10">
        <f t="shared" si="9"/>
        <v>0</v>
      </c>
      <c r="CO40" s="10">
        <f t="shared" si="9"/>
        <v>58.333333333333336</v>
      </c>
      <c r="CP40" s="10">
        <f t="shared" si="9"/>
        <v>41.666666666666671</v>
      </c>
      <c r="CQ40" s="10">
        <f t="shared" si="9"/>
        <v>0</v>
      </c>
      <c r="CR40" s="10">
        <f t="shared" si="9"/>
        <v>50</v>
      </c>
      <c r="CS40" s="10">
        <f t="shared" si="9"/>
        <v>50</v>
      </c>
      <c r="CT40" s="10">
        <f t="shared" si="9"/>
        <v>0</v>
      </c>
      <c r="CU40" s="10">
        <f t="shared" si="9"/>
        <v>75</v>
      </c>
      <c r="CV40" s="10">
        <f t="shared" si="9"/>
        <v>25</v>
      </c>
      <c r="CW40" s="10">
        <f t="shared" si="9"/>
        <v>0</v>
      </c>
      <c r="CX40" s="10">
        <f t="shared" si="9"/>
        <v>50</v>
      </c>
      <c r="CY40" s="10">
        <f t="shared" si="9"/>
        <v>50</v>
      </c>
      <c r="CZ40" s="10">
        <f t="shared" si="9"/>
        <v>0</v>
      </c>
      <c r="DA40" s="10">
        <f t="shared" si="9"/>
        <v>66.666666666666671</v>
      </c>
      <c r="DB40" s="10">
        <f t="shared" si="9"/>
        <v>33.333333333333336</v>
      </c>
      <c r="DC40" s="10">
        <f t="shared" si="9"/>
        <v>0</v>
      </c>
      <c r="DD40" s="10">
        <f t="shared" si="9"/>
        <v>83.333333333333343</v>
      </c>
      <c r="DE40" s="10">
        <f t="shared" si="9"/>
        <v>16.666666666666668</v>
      </c>
      <c r="DF40" s="10">
        <f t="shared" si="9"/>
        <v>0</v>
      </c>
      <c r="DG40" s="10">
        <f t="shared" si="9"/>
        <v>83.333333333333343</v>
      </c>
      <c r="DH40" s="10">
        <f t="shared" si="9"/>
        <v>16.666666666666668</v>
      </c>
      <c r="DI40" s="10">
        <f t="shared" si="9"/>
        <v>0</v>
      </c>
      <c r="DJ40" s="10">
        <f t="shared" si="9"/>
        <v>75</v>
      </c>
      <c r="DK40" s="10">
        <f t="shared" si="9"/>
        <v>25</v>
      </c>
      <c r="DL40" s="10">
        <f t="shared" si="9"/>
        <v>0</v>
      </c>
      <c r="DM40" s="10">
        <f t="shared" si="9"/>
        <v>91.666666666666671</v>
      </c>
      <c r="DN40" s="10">
        <f t="shared" si="9"/>
        <v>8.3333333333333339</v>
      </c>
      <c r="DO40" s="10">
        <f t="shared" si="9"/>
        <v>0</v>
      </c>
      <c r="DP40" s="10">
        <f t="shared" si="9"/>
        <v>58.333333333333336</v>
      </c>
      <c r="DQ40" s="10">
        <f t="shared" si="9"/>
        <v>41.666666666666671</v>
      </c>
      <c r="DR40" s="10">
        <f t="shared" si="9"/>
        <v>0</v>
      </c>
      <c r="DS40" s="10">
        <f t="shared" si="9"/>
        <v>75</v>
      </c>
      <c r="DT40" s="10">
        <f t="shared" si="9"/>
        <v>25</v>
      </c>
      <c r="DU40" s="10">
        <f t="shared" si="9"/>
        <v>0</v>
      </c>
      <c r="DV40" s="10">
        <f t="shared" si="9"/>
        <v>66.666666666666671</v>
      </c>
      <c r="DW40" s="10">
        <f t="shared" si="9"/>
        <v>33.333333333333336</v>
      </c>
      <c r="DX40" s="10">
        <f t="shared" si="9"/>
        <v>0</v>
      </c>
      <c r="DY40" s="10">
        <f t="shared" si="9"/>
        <v>100</v>
      </c>
      <c r="DZ40" s="10">
        <f t="shared" si="9"/>
        <v>0</v>
      </c>
      <c r="EA40" s="10">
        <f t="shared" si="9"/>
        <v>0</v>
      </c>
      <c r="EB40" s="10">
        <f t="shared" ref="EB40:GM40" si="10">EB39/12%</f>
        <v>75</v>
      </c>
      <c r="EC40" s="10">
        <f t="shared" si="10"/>
        <v>25</v>
      </c>
      <c r="ED40" s="10">
        <f t="shared" si="10"/>
        <v>0</v>
      </c>
      <c r="EE40" s="10">
        <f t="shared" si="10"/>
        <v>75</v>
      </c>
      <c r="EF40" s="10">
        <f t="shared" si="10"/>
        <v>25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66.666666666666671</v>
      </c>
      <c r="EL40" s="10">
        <f t="shared" si="10"/>
        <v>33.333333333333336</v>
      </c>
      <c r="EM40" s="10">
        <f t="shared" si="10"/>
        <v>0</v>
      </c>
      <c r="EN40" s="10">
        <f t="shared" si="10"/>
        <v>58.333333333333336</v>
      </c>
      <c r="EO40" s="10">
        <f t="shared" si="10"/>
        <v>41.666666666666671</v>
      </c>
      <c r="EP40" s="10">
        <f t="shared" si="10"/>
        <v>0</v>
      </c>
      <c r="EQ40" s="10">
        <f t="shared" si="10"/>
        <v>75</v>
      </c>
      <c r="ER40" s="10">
        <f t="shared" si="10"/>
        <v>25</v>
      </c>
      <c r="ES40" s="10">
        <f t="shared" si="10"/>
        <v>0</v>
      </c>
      <c r="ET40" s="10">
        <f t="shared" si="10"/>
        <v>75</v>
      </c>
      <c r="EU40" s="10">
        <f t="shared" si="10"/>
        <v>25</v>
      </c>
      <c r="EV40" s="10">
        <f t="shared" si="10"/>
        <v>0</v>
      </c>
      <c r="EW40" s="10">
        <f t="shared" si="10"/>
        <v>75</v>
      </c>
      <c r="EX40" s="10">
        <f t="shared" si="10"/>
        <v>25</v>
      </c>
      <c r="EY40" s="10">
        <f t="shared" si="10"/>
        <v>0</v>
      </c>
      <c r="EZ40" s="10">
        <f t="shared" si="10"/>
        <v>58.333333333333336</v>
      </c>
      <c r="FA40" s="10">
        <f t="shared" si="10"/>
        <v>41.666666666666671</v>
      </c>
      <c r="FB40" s="10">
        <f t="shared" si="10"/>
        <v>0</v>
      </c>
      <c r="FC40" s="10">
        <f t="shared" si="10"/>
        <v>50</v>
      </c>
      <c r="FD40" s="10">
        <f t="shared" si="10"/>
        <v>50</v>
      </c>
      <c r="FE40" s="10">
        <f t="shared" si="10"/>
        <v>0</v>
      </c>
      <c r="FF40" s="10">
        <f t="shared" si="10"/>
        <v>66.666666666666671</v>
      </c>
      <c r="FG40" s="10">
        <f t="shared" si="10"/>
        <v>33.333333333333336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75</v>
      </c>
      <c r="FM40" s="10">
        <f t="shared" si="10"/>
        <v>25</v>
      </c>
      <c r="FN40" s="10">
        <f t="shared" si="10"/>
        <v>0</v>
      </c>
      <c r="FO40" s="10">
        <f t="shared" si="10"/>
        <v>75</v>
      </c>
      <c r="FP40" s="10">
        <f t="shared" si="10"/>
        <v>25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58.333333333333336</v>
      </c>
      <c r="FV40" s="10">
        <f t="shared" si="10"/>
        <v>41.666666666666671</v>
      </c>
      <c r="FW40" s="10">
        <f t="shared" si="10"/>
        <v>0</v>
      </c>
      <c r="FX40" s="10">
        <f t="shared" si="10"/>
        <v>83.333333333333343</v>
      </c>
      <c r="FY40" s="10">
        <f t="shared" si="10"/>
        <v>16.666666666666668</v>
      </c>
      <c r="FZ40" s="10">
        <f t="shared" si="10"/>
        <v>0</v>
      </c>
      <c r="GA40" s="10">
        <f t="shared" si="10"/>
        <v>100</v>
      </c>
      <c r="GB40" s="10">
        <f t="shared" si="10"/>
        <v>0</v>
      </c>
      <c r="GC40" s="10">
        <f t="shared" si="10"/>
        <v>0</v>
      </c>
      <c r="GD40" s="10">
        <f t="shared" si="10"/>
        <v>66.666666666666671</v>
      </c>
      <c r="GE40" s="10">
        <f t="shared" si="10"/>
        <v>33.333333333333336</v>
      </c>
      <c r="GF40" s="10">
        <f t="shared" si="10"/>
        <v>0</v>
      </c>
      <c r="GG40" s="10">
        <f t="shared" si="10"/>
        <v>83.333333333333343</v>
      </c>
      <c r="GH40" s="10">
        <f t="shared" si="10"/>
        <v>16.666666666666668</v>
      </c>
      <c r="GI40" s="10">
        <f t="shared" si="10"/>
        <v>0</v>
      </c>
      <c r="GJ40" s="10">
        <f t="shared" si="10"/>
        <v>58.333333333333336</v>
      </c>
      <c r="GK40" s="10">
        <f t="shared" si="10"/>
        <v>41.666666666666671</v>
      </c>
      <c r="GL40" s="10">
        <f t="shared" si="10"/>
        <v>0</v>
      </c>
      <c r="GM40" s="10">
        <f t="shared" si="10"/>
        <v>66.666666666666671</v>
      </c>
      <c r="GN40" s="10">
        <f t="shared" ref="GN40:IT40" si="11">GN39/12%</f>
        <v>33.333333333333336</v>
      </c>
      <c r="GO40" s="10">
        <f t="shared" si="11"/>
        <v>0</v>
      </c>
      <c r="GP40" s="10">
        <f t="shared" si="11"/>
        <v>100</v>
      </c>
      <c r="GQ40" s="10">
        <f t="shared" si="11"/>
        <v>0</v>
      </c>
      <c r="GR40" s="10">
        <f t="shared" si="11"/>
        <v>0</v>
      </c>
      <c r="GS40" s="10">
        <f t="shared" si="11"/>
        <v>100</v>
      </c>
      <c r="GT40" s="10">
        <f t="shared" si="11"/>
        <v>0</v>
      </c>
      <c r="GU40" s="10">
        <f t="shared" si="11"/>
        <v>0</v>
      </c>
      <c r="GV40" s="10">
        <f t="shared" si="11"/>
        <v>100</v>
      </c>
      <c r="GW40" s="10">
        <f t="shared" si="11"/>
        <v>0</v>
      </c>
      <c r="GX40" s="10">
        <f t="shared" si="11"/>
        <v>0</v>
      </c>
      <c r="GY40" s="10">
        <f t="shared" si="11"/>
        <v>66.666666666666671</v>
      </c>
      <c r="GZ40" s="10">
        <f t="shared" si="11"/>
        <v>33.333333333333336</v>
      </c>
      <c r="HA40" s="10">
        <f t="shared" si="11"/>
        <v>0</v>
      </c>
      <c r="HB40" s="10">
        <f t="shared" si="11"/>
        <v>83.333333333333343</v>
      </c>
      <c r="HC40" s="10">
        <f t="shared" si="11"/>
        <v>16.666666666666668</v>
      </c>
      <c r="HD40" s="10">
        <f t="shared" si="11"/>
        <v>0</v>
      </c>
      <c r="HE40" s="10">
        <f t="shared" si="11"/>
        <v>83.333333333333343</v>
      </c>
      <c r="HF40" s="10">
        <f t="shared" si="11"/>
        <v>16.666666666666668</v>
      </c>
      <c r="HG40" s="10">
        <f t="shared" si="11"/>
        <v>0</v>
      </c>
      <c r="HH40" s="10">
        <f t="shared" si="11"/>
        <v>58.333333333333336</v>
      </c>
      <c r="HI40" s="10">
        <f t="shared" si="11"/>
        <v>41.666666666666671</v>
      </c>
      <c r="HJ40" s="10">
        <f t="shared" si="11"/>
        <v>0</v>
      </c>
      <c r="HK40" s="10">
        <f t="shared" si="11"/>
        <v>58.333333333333336</v>
      </c>
      <c r="HL40" s="10">
        <f t="shared" si="11"/>
        <v>41.666666666666671</v>
      </c>
      <c r="HM40" s="10">
        <f t="shared" si="11"/>
        <v>0</v>
      </c>
      <c r="HN40" s="10">
        <f t="shared" si="11"/>
        <v>58.333333333333336</v>
      </c>
      <c r="HO40" s="10">
        <f t="shared" si="11"/>
        <v>41.666666666666671</v>
      </c>
      <c r="HP40" s="10">
        <f t="shared" si="11"/>
        <v>0</v>
      </c>
      <c r="HQ40" s="10">
        <f t="shared" si="11"/>
        <v>58.333333333333336</v>
      </c>
      <c r="HR40" s="10">
        <f t="shared" si="11"/>
        <v>41.666666666666671</v>
      </c>
      <c r="HS40" s="10">
        <f t="shared" si="11"/>
        <v>0</v>
      </c>
      <c r="HT40" s="10">
        <f t="shared" si="11"/>
        <v>58.333333333333336</v>
      </c>
      <c r="HU40" s="10">
        <f t="shared" si="11"/>
        <v>41.666666666666671</v>
      </c>
      <c r="HV40" s="10">
        <f t="shared" si="11"/>
        <v>0</v>
      </c>
      <c r="HW40" s="10">
        <f t="shared" si="11"/>
        <v>100</v>
      </c>
      <c r="HX40" s="10">
        <f t="shared" si="11"/>
        <v>0</v>
      </c>
      <c r="HY40" s="10">
        <f t="shared" si="11"/>
        <v>0</v>
      </c>
      <c r="HZ40" s="10">
        <f t="shared" si="11"/>
        <v>100</v>
      </c>
      <c r="IA40" s="10">
        <f t="shared" si="11"/>
        <v>0</v>
      </c>
      <c r="IB40" s="10">
        <f t="shared" si="11"/>
        <v>0</v>
      </c>
      <c r="IC40" s="10">
        <f t="shared" si="11"/>
        <v>100</v>
      </c>
      <c r="ID40" s="10">
        <f t="shared" si="11"/>
        <v>0</v>
      </c>
      <c r="IE40" s="10">
        <f t="shared" si="11"/>
        <v>0</v>
      </c>
      <c r="IF40" s="10">
        <f t="shared" si="11"/>
        <v>66.666666666666671</v>
      </c>
      <c r="IG40" s="10">
        <f t="shared" si="11"/>
        <v>33.333333333333336</v>
      </c>
      <c r="IH40" s="10">
        <f t="shared" si="11"/>
        <v>0</v>
      </c>
      <c r="II40" s="10">
        <f t="shared" si="11"/>
        <v>100</v>
      </c>
      <c r="IJ40" s="10">
        <f t="shared" si="11"/>
        <v>0</v>
      </c>
      <c r="IK40" s="10">
        <f t="shared" si="11"/>
        <v>0</v>
      </c>
      <c r="IL40" s="10">
        <f t="shared" si="11"/>
        <v>100</v>
      </c>
      <c r="IM40" s="10">
        <f t="shared" si="11"/>
        <v>0</v>
      </c>
      <c r="IN40" s="10">
        <f t="shared" si="11"/>
        <v>0</v>
      </c>
      <c r="IO40" s="10">
        <f t="shared" si="11"/>
        <v>100</v>
      </c>
      <c r="IP40" s="10">
        <f t="shared" si="11"/>
        <v>0</v>
      </c>
      <c r="IQ40" s="10">
        <f t="shared" si="11"/>
        <v>0</v>
      </c>
      <c r="IR40" s="10">
        <f t="shared" si="11"/>
        <v>100</v>
      </c>
      <c r="IS40" s="10">
        <f t="shared" si="11"/>
        <v>0</v>
      </c>
      <c r="IT40" s="10">
        <f t="shared" si="11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E43/100*12</f>
        <v>12</v>
      </c>
      <c r="E43" s="122">
        <f>(C40+F40+I40+L40+O40+R40+U40)/7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E44/100*12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E45/100*12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12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1408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E48/100*12</f>
        <v>7.4285714285714288</v>
      </c>
      <c r="E48" s="33">
        <f>(X40+AA40+AD40+AG40+AJ40+AM40+AP40)/7</f>
        <v>61.904761904761912</v>
      </c>
      <c r="F48" s="33">
        <f>G48/100*12</f>
        <v>6.8571428571428577</v>
      </c>
      <c r="G48" s="33">
        <f>(AS40+AV40+AY40+BB40+BE40+BH40+BK40)/7</f>
        <v>57.142857142857153</v>
      </c>
      <c r="H48" s="33">
        <f>I48/100*12</f>
        <v>7.7142857142857153</v>
      </c>
      <c r="I48" s="33">
        <f>(BN40+BQ40+BT40+BW40+BZ40+CC40+CF40)/7</f>
        <v>64.285714285714292</v>
      </c>
      <c r="J48" s="24">
        <f>K48/100*12</f>
        <v>7</v>
      </c>
      <c r="K48" s="33">
        <f>(CI40+CL40+CO40+CR40+CU40+CX40+DA40)/7</f>
        <v>58.333333333333336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E49/100*12</f>
        <v>4.5714285714285703</v>
      </c>
      <c r="E49" s="33">
        <f>(Y40+AB40+AE40+AH40+AK40+AN40+AQ40)/7</f>
        <v>38.095238095238088</v>
      </c>
      <c r="F49" s="33">
        <f>G49/100*12</f>
        <v>5.1428571428571441</v>
      </c>
      <c r="G49" s="33">
        <f>(AT40+AW40+AZ40+BC40+BF40+BI40+BL40)/7</f>
        <v>42.857142857142868</v>
      </c>
      <c r="H49" s="33">
        <f>I49/100*12</f>
        <v>4.2857142857142856</v>
      </c>
      <c r="I49" s="33">
        <f>(BO40+BR40+BU40+BX40+CA40+CD40+CG40)/7</f>
        <v>35.714285714285715</v>
      </c>
      <c r="J49" s="24">
        <f>K49/100*12</f>
        <v>5.0000000000000009</v>
      </c>
      <c r="K49" s="33">
        <f>(CJ40+CM40+CP40+CS40+CV40+CY40+DB40)/7</f>
        <v>41.666666666666671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2">SUM(D48:D50)</f>
        <v>12</v>
      </c>
      <c r="E51" s="35">
        <f t="shared" si="12"/>
        <v>100</v>
      </c>
      <c r="F51" s="34">
        <f t="shared" si="12"/>
        <v>12.000000000000002</v>
      </c>
      <c r="G51" s="34">
        <f t="shared" si="12"/>
        <v>100.00000000000003</v>
      </c>
      <c r="H51" s="34">
        <f t="shared" si="12"/>
        <v>12</v>
      </c>
      <c r="I51" s="34">
        <f t="shared" si="12"/>
        <v>100</v>
      </c>
      <c r="J51" s="34">
        <f>SUM(J48:J50)</f>
        <v>12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E52/100*12</f>
        <v>9.1428571428571423</v>
      </c>
      <c r="E52" s="33">
        <f>(DD40+DG40+DJ40+DM40+DP40+DS40+DV40)/7</f>
        <v>76.19047619047619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E53/100*12</f>
        <v>2.8571428571428577</v>
      </c>
      <c r="E53" s="33">
        <f>(DE40+DH40+DK40+DN40+DQ40+DT40+DW40)/7</f>
        <v>23.809523809523814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12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E57/100*12</f>
        <v>9.4285714285714288</v>
      </c>
      <c r="E57" s="33">
        <f>(DY40+EB40+EE40+EH40+EK40+EN40+EQ40)/7</f>
        <v>78.571428571428569</v>
      </c>
      <c r="F57" s="33">
        <f>G57/100*12</f>
        <v>8.5714285714285712</v>
      </c>
      <c r="G57" s="33">
        <f>(ET40+EW40+EZ40+FC40+FF40+FI40+FL40)/7</f>
        <v>71.428571428571431</v>
      </c>
      <c r="H57" s="24">
        <f>I57/100*12</f>
        <v>8</v>
      </c>
      <c r="I57" s="33">
        <f>(FO40+FR40+FU40+FX40+GA40+GD40+GG40)/7</f>
        <v>66.666666666666671</v>
      </c>
      <c r="J57" s="33">
        <f>K57/100*12</f>
        <v>9.8571428571428577</v>
      </c>
      <c r="K57" s="33">
        <f>(GJ40+GM40+GP40+GS40+GV40+GY40+HB40)/7</f>
        <v>82.142857142857139</v>
      </c>
      <c r="L57" s="33">
        <f>M57/100*12</f>
        <v>8.1428571428571423</v>
      </c>
      <c r="M57" s="33">
        <f>(HE40+HH40+HK40+HN40+HQ40+HT40+HW40)/7</f>
        <v>67.857142857142861</v>
      </c>
    </row>
    <row r="58" spans="2:13" x14ac:dyDescent="0.25">
      <c r="B58" s="28" t="s">
        <v>813</v>
      </c>
      <c r="C58" s="24" t="s">
        <v>809</v>
      </c>
      <c r="D58" s="36">
        <f>E58/100*12</f>
        <v>2.5714285714285712</v>
      </c>
      <c r="E58" s="33">
        <f>(DZ40+EC40+EF40+EI40+EL40+EO40+ER40)/7</f>
        <v>21.428571428571427</v>
      </c>
      <c r="F58" s="33">
        <f>G58/100*12</f>
        <v>3.4285714285714288</v>
      </c>
      <c r="G58" s="33">
        <f>(EU40+EX40+FA40+FD40+FG40+FJ40+FM40)/7</f>
        <v>28.571428571428577</v>
      </c>
      <c r="H58" s="24">
        <f>I58/100*12</f>
        <v>4</v>
      </c>
      <c r="I58" s="33">
        <f>(FP40+FS40+FV40+FY40+GB40+GE40+GH40)/7</f>
        <v>33.333333333333336</v>
      </c>
      <c r="J58" s="33">
        <f>K58/100*12</f>
        <v>2.1428571428571428</v>
      </c>
      <c r="K58" s="33">
        <f>(GK40+GN40+GQ40+GT40+GW40+GZ40+HC40)/7</f>
        <v>17.857142857142858</v>
      </c>
      <c r="L58" s="33">
        <f>M58/100*12</f>
        <v>3.8571428571428581</v>
      </c>
      <c r="M58" s="33">
        <f>(HF40+HI40+HL40+HO40+HR40+HU40+HX40)/7</f>
        <v>32.142857142857153</v>
      </c>
    </row>
    <row r="59" spans="2:13" x14ac:dyDescent="0.25">
      <c r="B59" s="28" t="s">
        <v>814</v>
      </c>
      <c r="C59" s="24" t="s">
        <v>809</v>
      </c>
      <c r="D59" s="36">
        <f>E59/100*12</f>
        <v>0</v>
      </c>
      <c r="E59" s="33">
        <f>(EA40+ED40+EG40+EJ40+EM40+EP40+ES40)/7</f>
        <v>0</v>
      </c>
      <c r="F59" s="24">
        <f>G59/100*12</f>
        <v>0</v>
      </c>
      <c r="G59" s="33">
        <f>(EV40+EY40+FB40+FE40+FH40+FK40+FN40)/7</f>
        <v>0</v>
      </c>
      <c r="H59" s="24">
        <f>I59/100*12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3">SUM(D57:D59)</f>
        <v>12</v>
      </c>
      <c r="E60" s="35">
        <f t="shared" si="13"/>
        <v>100</v>
      </c>
      <c r="F60" s="34">
        <f t="shared" si="13"/>
        <v>12</v>
      </c>
      <c r="G60" s="34">
        <f t="shared" si="13"/>
        <v>100</v>
      </c>
      <c r="H60" s="34">
        <f t="shared" si="13"/>
        <v>12</v>
      </c>
      <c r="I60" s="34">
        <f t="shared" si="13"/>
        <v>100</v>
      </c>
      <c r="J60" s="34">
        <f t="shared" si="13"/>
        <v>12</v>
      </c>
      <c r="K60" s="34">
        <f t="shared" si="13"/>
        <v>100</v>
      </c>
      <c r="L60" s="34">
        <f>SUM(L57:L59)</f>
        <v>12</v>
      </c>
      <c r="M60" s="34">
        <f>SUM(M57:M59)</f>
        <v>100.00000000000001</v>
      </c>
    </row>
    <row r="61" spans="2:13" x14ac:dyDescent="0.25">
      <c r="B61" s="28" t="s">
        <v>812</v>
      </c>
      <c r="C61" s="24" t="s">
        <v>810</v>
      </c>
      <c r="D61" s="36">
        <f>E61/100*12</f>
        <v>11.428571428571431</v>
      </c>
      <c r="E61" s="33">
        <f>(HZ40+IC40+IF40+II40+IL40+IO40+IR40)/7</f>
        <v>95.238095238095255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E62/100*12</f>
        <v>0.5714285714285714</v>
      </c>
      <c r="E62" s="33">
        <f>(IA40+ID40+IG40+IJ40+IM40+IP40+IS40)/7</f>
        <v>4.7619047619047619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E63/100*12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12.000000000000002</v>
      </c>
      <c r="E64" s="35">
        <f>SUM(E61:E63)</f>
        <v>100.00000000000001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3" t="s">
        <v>56</v>
      </c>
      <c r="E42" s="10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5" t="s">
        <v>159</v>
      </c>
      <c r="E51" s="105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2025-09-13T13:22:21Z</dcterms:modified>
</cp:coreProperties>
</file>