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865" windowHeight="10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4" l="1"/>
  <c r="D47" i="4"/>
  <c r="D46" i="4"/>
  <c r="D37" i="4"/>
  <c r="D38" i="4"/>
  <c r="D39" i="4"/>
  <c r="L44" i="4"/>
  <c r="L43" i="4"/>
  <c r="L42" i="4"/>
  <c r="J43" i="4"/>
  <c r="J42" i="4"/>
  <c r="H44" i="4"/>
  <c r="H43" i="4"/>
  <c r="H42" i="4"/>
  <c r="F44" i="4"/>
  <c r="F43" i="4"/>
  <c r="F42" i="4"/>
  <c r="D44" i="4"/>
  <c r="D43" i="4"/>
  <c r="D42" i="4"/>
  <c r="H35" i="4"/>
  <c r="H34" i="4"/>
  <c r="H33" i="4"/>
  <c r="F35" i="4"/>
  <c r="F34" i="4"/>
  <c r="F33" i="4"/>
  <c r="D34" i="4"/>
  <c r="D35" i="4"/>
  <c r="D33" i="4"/>
  <c r="D29" i="4"/>
  <c r="D28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CO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BB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AM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X25" i="4"/>
  <c r="P25" i="4"/>
  <c r="Q25" i="4"/>
  <c r="R25" i="4"/>
  <c r="S25" i="4"/>
  <c r="T25" i="4"/>
  <c r="U25" i="4"/>
  <c r="V25" i="4"/>
  <c r="W25" i="4"/>
  <c r="O25" i="4"/>
  <c r="G25" i="4"/>
  <c r="H25" i="4"/>
  <c r="I25" i="4"/>
  <c r="J25" i="4"/>
  <c r="K25" i="4"/>
  <c r="L25" i="4"/>
  <c r="M25" i="4"/>
  <c r="N25" i="4"/>
  <c r="F25" i="4"/>
  <c r="D25" i="4"/>
  <c r="C25" i="4"/>
  <c r="E25" i="4"/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7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7" i="5" l="1"/>
  <c r="C27" i="5"/>
  <c r="BT24" i="4" l="1"/>
  <c r="BU24" i="4"/>
  <c r="BV24" i="4"/>
  <c r="D27" i="5" l="1"/>
  <c r="E27" i="5"/>
  <c r="F27" i="5"/>
  <c r="G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EF24" i="4"/>
  <c r="EG24" i="4"/>
  <c r="EH24" i="4"/>
  <c r="EI24" i="4"/>
  <c r="EJ24" i="4"/>
  <c r="EK24" i="4"/>
  <c r="EL24" i="4"/>
  <c r="EM24" i="4"/>
  <c r="EN24" i="4"/>
  <c r="EO24" i="4"/>
  <c r="EP24" i="4"/>
  <c r="EQ24" i="4"/>
  <c r="ER24" i="4"/>
  <c r="ES24" i="4"/>
  <c r="ET24" i="4"/>
  <c r="EU24" i="4"/>
  <c r="EV24" i="4"/>
  <c r="EW24" i="4"/>
  <c r="EX24" i="4"/>
  <c r="EY24" i="4"/>
  <c r="EZ24" i="4"/>
  <c r="FA24" i="4"/>
  <c r="FB24" i="4"/>
  <c r="FC24" i="4"/>
  <c r="FD24" i="4"/>
  <c r="FE24" i="4"/>
  <c r="FF24" i="4"/>
  <c r="FG24" i="4"/>
  <c r="FH24" i="4"/>
  <c r="FI24" i="4"/>
  <c r="FJ24" i="4"/>
  <c r="FK24" i="4"/>
  <c r="FL24" i="4"/>
  <c r="FM24" i="4"/>
  <c r="FN24" i="4"/>
  <c r="FO24" i="4"/>
  <c r="FP24" i="4"/>
  <c r="FQ24" i="4"/>
  <c r="FR24" i="4"/>
  <c r="FS24" i="4"/>
  <c r="FT24" i="4"/>
  <c r="FU24" i="4"/>
  <c r="FV24" i="4"/>
  <c r="FW24" i="4"/>
  <c r="FX24" i="4"/>
  <c r="FY24" i="4"/>
  <c r="FZ24" i="4"/>
  <c r="GA24" i="4"/>
  <c r="GB24" i="4"/>
  <c r="GC24" i="4"/>
  <c r="GD24" i="4"/>
  <c r="GE24" i="4"/>
  <c r="GF24" i="4"/>
  <c r="GG24" i="4"/>
  <c r="GH24" i="4"/>
  <c r="GI24" i="4"/>
  <c r="GJ24" i="4"/>
  <c r="GK24" i="4"/>
  <c r="GL24" i="4"/>
  <c r="GM24" i="4"/>
  <c r="GN24" i="4"/>
  <c r="GO24" i="4"/>
  <c r="GP24" i="4"/>
  <c r="GQ24" i="4"/>
  <c r="GR24" i="4"/>
  <c r="C24" i="4"/>
  <c r="E46" i="4" l="1"/>
  <c r="E48" i="4"/>
  <c r="E47" i="4"/>
  <c r="E50" i="5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M42" i="4"/>
  <c r="M43" i="4"/>
  <c r="M44" i="4"/>
  <c r="K42" i="4"/>
  <c r="K43" i="4"/>
  <c r="K44" i="4"/>
  <c r="J44" i="4" s="1"/>
  <c r="I42" i="4"/>
  <c r="I43" i="4"/>
  <c r="I44" i="4"/>
  <c r="G42" i="4"/>
  <c r="G43" i="4"/>
  <c r="G44" i="4"/>
  <c r="E42" i="4"/>
  <c r="E43" i="4"/>
  <c r="E44" i="4"/>
  <c r="E37" i="4"/>
  <c r="E38" i="4"/>
  <c r="E39" i="4"/>
  <c r="I33" i="4"/>
  <c r="I34" i="4"/>
  <c r="I35" i="4"/>
  <c r="G33" i="4"/>
  <c r="G34" i="4"/>
  <c r="G35" i="4"/>
  <c r="E33" i="4"/>
  <c r="E34" i="4"/>
  <c r="E35" i="4"/>
  <c r="E28" i="4"/>
  <c r="E29" i="4"/>
  <c r="E30" i="4"/>
  <c r="D30" i="4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49" i="4"/>
  <c r="E49" i="4"/>
  <c r="L45" i="4"/>
  <c r="M45" i="4"/>
  <c r="J45" i="4"/>
  <c r="K45" i="4"/>
  <c r="H45" i="4"/>
  <c r="I45" i="4"/>
  <c r="F45" i="4"/>
  <c r="G45" i="4"/>
  <c r="D45" i="4"/>
  <c r="E45" i="4"/>
  <c r="D40" i="4"/>
  <c r="E40" i="4"/>
  <c r="H36" i="4"/>
  <c r="I36" i="4"/>
  <c r="F36" i="4"/>
  <c r="G36" i="4"/>
  <c r="D31" i="4"/>
  <c r="E31" i="4"/>
  <c r="D36" i="4"/>
  <c r="E36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<sst xmlns="http://schemas.openxmlformats.org/spreadsheetml/2006/main" count="2320" uniqueCount="1407">
  <si>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</si>
  <si>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</si>
  <si>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</si>
  <si>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</si>
  <si>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</si>
  <si>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</si>
  <si>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</si>
  <si>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</si>
  <si>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</si>
  <si>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</si>
  <si>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</si>
  <si>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</si>
  <si>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</si>
  <si>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</si>
  <si>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</si>
  <si>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</si>
  <si>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</si>
  <si>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</si>
  <si>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</si>
  <si>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</si>
  <si>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</si>
  <si>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</si>
  <si>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</si>
  <si>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</si>
  <si>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</si>
  <si>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</si>
  <si>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</si>
  <si>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</si>
  <si>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</si>
  <si>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</si>
  <si>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</si>
  <si>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</si>
  <si>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</si>
  <si>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</si>
  <si>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</si>
  <si>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</si>
  <si>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</si>
  <si>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</si>
  <si>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</si>
  <si>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</si>
  <si>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</si>
  <si>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</si>
  <si>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</si>
  <si>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</si>
  <si>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</si>
  <si>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</si>
  <si>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</si>
  <si>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</si>
  <si>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</si>
  <si>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</si>
  <si>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</si>
  <si>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</si>
  <si>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</si>
  <si>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</si>
  <si>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</si>
  <si>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</si>
  <si>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</si>
  <si>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</si>
  <si>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</si>
  <si>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</si>
  <si>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</si>
  <si>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</si>
  <si>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</si>
  <si>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</si>
  <si>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</si>
  <si>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</si>
  <si>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</si>
  <si>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</si>
  <si>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</si>
  <si>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</si>
  <si>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</si>
  <si>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</si>
  <si>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</si>
  <si>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</si>
  <si>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</si>
  <si>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</si>
  <si>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</si>
  <si>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</si>
  <si>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</si>
  <si>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</si>
  <si>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</si>
  <si>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</si>
  <si>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</si>
  <si>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</si>
  <si>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</si>
  <si>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</si>
  <si>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</si>
  <si>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</si>
  <si>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</si>
  <si>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</si>
  <si>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</si>
  <si>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</si>
  <si>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</si>
  <si>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</si>
  <si>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</si>
  <si>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</si>
  <si>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</si>
  <si>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</si>
  <si>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</si>
  <si>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</si>
  <si>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</si>
  <si>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</si>
  <si>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</si>
  <si>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</si>
  <si>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</si>
  <si>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</si>
  <si>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</si>
  <si>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</si>
  <si>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</si>
  <si>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</si>
  <si>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</si>
  <si>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</si>
  <si>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</si>
  <si>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</si>
  <si>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</si>
  <si>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</si>
  <si>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</si>
  <si>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</si>
  <si>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</si>
  <si>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</si>
  <si>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</si>
  <si>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</si>
  <si>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</si>
  <si>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</si>
  <si>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</si>
  <si>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</si>
  <si>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</si>
  <si>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</si>
  <si>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</si>
  <si>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</si>
  <si>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</si>
  <si>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</si>
  <si>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</si>
  <si>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</si>
  <si>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</si>
  <si>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</si>
  <si>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</si>
  <si>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</si>
  <si>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</si>
  <si>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</si>
  <si>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</si>
  <si>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</si>
  <si>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</si>
  <si>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</si>
  <si>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</si>
  <si>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</si>
  <si>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</si>
  <si>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</si>
  <si>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</si>
  <si>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</si>
  <si>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</si>
  <si>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</si>
  <si>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</si>
  <si>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</si>
  <si>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</si>
  <si>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</si>
  <si>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</si>
  <si>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</si>
  <si>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</si>
  <si>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</si>
  <si>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</si>
  <si>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</si>
  <si>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</si>
  <si>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</si>
  <si>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</si>
  <si>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</si>
  <si>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</si>
  <si>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</si>
  <si>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</si>
  <si>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</si>
  <si>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</si>
  <si>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</si>
  <si>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</si>
  <si>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</si>
  <si>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</si>
  <si>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</si>
  <si>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</si>
  <si>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</si>
  <si>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</si>
  <si>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</si>
  <si>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</si>
  <si>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</si>
  <si>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</si>
  <si>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</si>
  <si>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</si>
  <si>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</si>
  <si>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</si>
  <si>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</si>
  <si>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</si>
  <si>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</si>
  <si>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</si>
  <si>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</si>
  <si>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</si>
  <si>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</si>
  <si>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</si>
  <si>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</si>
  <si>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</si>
  <si>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</si>
  <si>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</si>
  <si>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</si>
  <si>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</si>
  <si>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</si>
  <si>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</si>
  <si>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</si>
  <si>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</si>
  <si>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</si>
  <si>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</si>
  <si>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</si>
  <si>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</si>
  <si>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</si>
  <si>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</si>
  <si>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</si>
  <si>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</si>
  <si>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</si>
  <si>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</si>
  <si>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</si>
  <si>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</si>
  <si>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</si>
  <si>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</si>
  <si>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</si>
  <si>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</si>
  <si>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</si>
  <si>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</si>
  <si>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</si>
  <si>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</si>
  <si>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</si>
  <si>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</si>
  <si>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</si>
  <si>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</si>
  <si>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</si>
  <si>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</si>
  <si>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</si>
  <si>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</si>
  <si>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</si>
  <si>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</si>
  <si>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</si>
  <si>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</si>
  <si>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</si>
  <si>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</si>
  <si>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</si>
  <si>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</si>
  <si>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</si>
  <si>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</si>
  <si>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</si>
  <si>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</si>
  <si>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</si>
  <si>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</si>
  <si>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</si>
  <si>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</si>
  <si>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</si>
  <si>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</si>
  <si>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</si>
  <si>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</si>
  <si>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</si>
  <si>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</si>
  <si>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</si>
  <si>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</si>
  <si>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</si>
  <si>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</si>
  <si>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</si>
  <si>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</si>
  <si>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</si>
  <si>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</si>
  <si>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</si>
  <si>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</si>
  <si>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</si>
  <si>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</si>
  <si>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</si>
  <si>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</si>
  <si>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</si>
  <si>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</si>
  <si>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</si>
  <si>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</si>
  <si>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</si>
  <si>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</si>
  <si>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</si>
  <si>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</si>
  <si>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</si>
  <si>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</si>
  <si>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</si>
  <si>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</si>
  <si>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</si>
  <si>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</si>
  <si>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</si>
  <si>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</si>
  <si>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</si>
  <si>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</si>
  <si>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</si>
  <si>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</si>
  <si>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</si>
  <si>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</si>
  <si>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</si>
  <si>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</si>
  <si>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</si>
  <si>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</si>
  <si>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</si>
  <si>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</si>
  <si>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</si>
  <si>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</si>
  <si>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</si>
  <si>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</si>
  <si>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</si>
  <si>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</si>
  <si>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</si>
  <si>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</si>
  <si>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</si>
  <si>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</si>
  <si>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</si>
  <si>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</si>
  <si>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</si>
  <si>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</si>
  <si>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</si>
  <si>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</si>
  <si>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</si>
  <si>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</si>
  <si>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</si>
  <si>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</si>
  <si>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</si>
  <si>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</si>
  <si>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</si>
  <si>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</si>
  <si>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</si>
  <si>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</si>
  <si>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</si>
  <si>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</si>
  <si>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</si>
  <si>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</si>
  <si>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</si>
  <si>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</si>
  <si>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</si>
  <si>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</si>
  <si>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</si>
  <si>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</si>
  <si>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</si>
  <si>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</si>
  <si>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</si>
  <si>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</si>
  <si>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</si>
  <si>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</si>
  <si>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</si>
  <si>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</si>
  <si>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</si>
  <si>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</si>
  <si>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</si>
  <si>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</si>
  <si>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</si>
  <si>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</si>
  <si>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</si>
  <si>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</si>
  <si>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</si>
  <si>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</si>
  <si>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</si>
  <si>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</si>
  <si>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</si>
  <si>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</si>
  <si>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</si>
  <si>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</si>
  <si>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</si>
  <si>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</si>
  <si>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</si>
  <si>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</si>
  <si>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</si>
  <si>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</si>
  <si>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</si>
  <si>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</si>
  <si>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</si>
  <si>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</si>
  <si>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</si>
  <si>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</si>
  <si>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</si>
  <si>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</si>
  <si>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</si>
  <si>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</si>
  <si>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</si>
  <si>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</si>
  <si>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</si>
  <si>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</si>
  <si>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</si>
  <si>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</si>
  <si>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</si>
  <si>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</si>
  <si>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</si>
  <si>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</si>
  <si>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</si>
  <si>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</si>
  <si>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</si>
  <si>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</si>
  <si>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</si>
  <si>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</si>
  <si>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</si>
  <si>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</si>
  <si>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</si>
  <si>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</si>
  <si>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</si>
  <si>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</si>
  <si>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</si>
  <si>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</si>
  <si>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</si>
  <si>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</si>
  <si>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</si>
  <si>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</si>
  <si>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</si>
  <si>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</si>
  <si>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</si>
  <si>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</si>
  <si>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</si>
  <si>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</si>
  <si>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</si>
  <si>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</si>
  <si>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</si>
  <si>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</si>
  <si>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</si>
  <si>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</si>
  <si>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</si>
  <si>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</si>
  <si>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</si>
  <si>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</si>
  <si>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</si>
  <si>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</si>
  <si>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</si>
  <si>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</si>
  <si>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</si>
  <si>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</si>
  <si>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</si>
  <si>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</si>
  <si>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</si>
  <si>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</si>
  <si>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</si>
  <si>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</si>
  <si>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</si>
  <si>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</si>
  <si>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</si>
  <si>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</si>
  <si>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</si>
  <si>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</si>
  <si>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</si>
  <si>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</si>
  <si>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</si>
  <si>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</si>
  <si>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</si>
  <si>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</si>
  <si>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</si>
  <si>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</si>
  <si>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</si>
  <si>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</si>
  <si>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</si>
  <si>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</si>
  <si>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</si>
  <si>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</si>
  <si>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</si>
  <si>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</si>
  <si>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</si>
  <si>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</si>
  <si>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</si>
  <si>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</si>
  <si>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</si>
  <si>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</si>
  <si>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</si>
  <si>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</si>
  <si>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</si>
  <si>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</si>
  <si>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</si>
  <si>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</si>
  <si>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</si>
  <si>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</si>
  <si>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</si>
  <si>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</si>
  <si>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</si>
  <si>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</si>
  <si>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</si>
  <si>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</si>
  <si>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</si>
  <si>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</si>
  <si>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</si>
  <si>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</si>
  <si>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</si>
  <si>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</si>
  <si>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</si>
  <si>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</si>
  <si>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</si>
  <si>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</si>
  <si>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</si>
  <si>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</si>
  <si>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</si>
  <si>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</si>
  <si>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</si>
  <si>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</si>
  <si>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</si>
  <si>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</si>
  <si>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</si>
  <si>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</si>
  <si>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</si>
  <si>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</si>
  <si>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</si>
  <si>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</si>
  <si>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</si>
  <si>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</si>
  <si>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</si>
  <si>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</si>
  <si>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</si>
  <si>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</si>
  <si>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</si>
  <si>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</si>
  <si>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</si>
  <si>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</si>
  <si>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</si>
  <si>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</si>
  <si>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</si>
  <si>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</si>
  <si>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</si>
  <si>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</si>
  <si>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</si>
  <si>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</si>
  <si>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</si>
  <si>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</si>
  <si>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</si>
  <si>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</si>
  <si>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</si>
  <si>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</si>
  <si>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</si>
  <si>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</si>
  <si>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</si>
  <si>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</si>
  <si>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</si>
  <si>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</si>
  <si>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</si>
  <si>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</si>
  <si>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</si>
  <si>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</si>
  <si>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</si>
  <si>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</si>
  <si>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</si>
  <si>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</si>
  <si>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</si>
  <si>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</si>
  <si>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</si>
  <si>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</si>
  <si>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</si>
  <si>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</si>
  <si>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</si>
  <si>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</si>
  <si>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</si>
  <si>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</si>
  <si>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</si>
  <si>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</si>
  <si>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</si>
  <si>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</si>
  <si>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</si>
  <si>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</si>
  <si>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</si>
  <si>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</si>
  <si>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</si>
  <si>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</si>
  <si>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</si>
  <si>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</si>
  <si>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</si>
  <si>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</si>
  <si>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</si>
  <si>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</si>
  <si>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</si>
  <si>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</si>
  <si>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</si>
  <si>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</si>
  <si>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</si>
  <si>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</si>
  <si>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</si>
  <si>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</si>
  <si>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</si>
  <si>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</si>
  <si>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</si>
  <si>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</si>
  <si>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</si>
  <si>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</si>
  <si>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</si>
  <si>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</si>
  <si>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</si>
  <si>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</si>
  <si>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</si>
  <si>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</si>
  <si>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</si>
  <si>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</si>
  <si>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</si>
  <si>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</si>
  <si>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</si>
  <si>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</si>
  <si>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</si>
  <si>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</si>
  <si>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</si>
  <si>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</si>
  <si>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</si>
  <si>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</si>
  <si>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</si>
  <si>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</si>
  <si>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</si>
  <si>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</si>
  <si>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</si>
  <si>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</si>
  <si>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</si>
  <si>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</si>
  <si>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</si>
  <si>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</si>
  <si>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</si>
  <si>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</si>
  <si>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</si>
  <si>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</si>
  <si>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</si>
  <si>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</si>
  <si>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</si>
  <si>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</si>
  <si>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</si>
  <si>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</si>
  <si>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</si>
  <si>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</si>
  <si>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</si>
  <si>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</si>
  <si>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</si>
  <si>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</si>
  <si>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</si>
  <si>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</si>
  <si>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</si>
  <si>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</si>
  <si>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</si>
  <si>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</si>
  <si>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</si>
  <si>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</si>
  <si>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</si>
  <si>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</si>
  <si>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</si>
  <si>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</si>
  <si>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</si>
  <si>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</si>
  <si>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</si>
  <si>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</si>
  <si>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</si>
  <si>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</si>
  <si>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</si>
  <si>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</si>
  <si>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</si>
  <si>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</si>
  <si>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</si>
  <si>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</si>
  <si>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</si>
  <si>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</si>
  <si>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</si>
  <si>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</si>
  <si>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</si>
  <si>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</si>
  <si>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</si>
  <si>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</si>
  <si>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</si>
  <si>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</si>
  <si>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</si>
  <si>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</si>
  <si>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</si>
  <si>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</si>
  <si>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</si>
  <si>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</si>
  <si>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</si>
  <si>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</si>
  <si>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</si>
  <si>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</si>
  <si>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</si>
  <si>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</si>
  <si>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</si>
  <si>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</si>
  <si>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</si>
  <si>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</si>
  <si>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</si>
  <si>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</si>
  <si>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</si>
  <si>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</si>
  <si>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</si>
  <si>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</si>
  <si>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</si>
  <si>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</si>
  <si>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</si>
  <si>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</si>
  <si>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</si>
  <si>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</si>
  <si>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</si>
  <si>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</si>
  <si>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</si>
  <si>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</si>
  <si>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</si>
  <si>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</si>
  <si>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</si>
  <si>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</si>
  <si>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</si>
  <si>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</si>
  <si>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</si>
  <si>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</si>
  <si>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</si>
  <si>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</si>
  <si>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</si>
  <si>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</si>
  <si>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</si>
  <si>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</si>
  <si>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</si>
  <si>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</si>
  <si>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</si>
  <si>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</si>
  <si>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</si>
  <si>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</si>
  <si>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</si>
  <si>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</si>
  <si>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</si>
  <si>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</si>
  <si>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</si>
  <si>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</si>
  <si>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</si>
  <si>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</si>
  <si>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</si>
  <si>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</si>
  <si>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</si>
  <si>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</si>
  <si>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</si>
  <si>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</si>
  <si>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</si>
  <si>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</si>
  <si>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</si>
  <si>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</si>
  <si>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</si>
  <si>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</si>
  <si>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</si>
  <si>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</si>
  <si>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</si>
  <si>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</si>
  <si>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</si>
  <si>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</si>
  <si>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</si>
  <si>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</si>
  <si>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</si>
  <si>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</si>
  <si>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</si>
  <si>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</si>
  <si>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</si>
  <si>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</si>
  <si>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</si>
  <si>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</si>
  <si>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</si>
  <si>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</si>
  <si>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</si>
  <si>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</si>
  <si>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</si>
  <si>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</si>
  <si>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</si>
  <si>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</si>
  <si>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</si>
  <si>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</si>
  <si>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</si>
  <si>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</si>
  <si>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</si>
  <si>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</si>
  <si>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</si>
  <si>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</si>
  <si>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</si>
  <si>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</si>
  <si>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</si>
  <si>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</si>
  <si>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</si>
  <si>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</si>
  <si>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</si>
  <si>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</si>
  <si>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</si>
  <si>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</si>
  <si>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</si>
  <si>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</si>
  <si>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</si>
  <si>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</si>
  <si>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</si>
  <si>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</si>
  <si>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</si>
  <si>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</si>
  <si>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</si>
  <si>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</si>
  <si>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</si>
  <si>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</si>
  <si>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</si>
  <si>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</si>
  <si>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</si>
  <si>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</si>
  <si>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</si>
  <si>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</si>
  <si>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</si>
  <si>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</si>
  <si>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</si>
  <si>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</si>
  <si>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</si>
  <si>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</si>
  <si>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</si>
  <si>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</si>
  <si>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</si>
  <si>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</si>
  <si>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</si>
  <si>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</si>
  <si>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</si>
  <si>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</si>
  <si>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</si>
  <si>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</si>
  <si>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</si>
  <si>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</si>
  <si>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</si>
  <si>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</si>
  <si>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</si>
  <si>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</si>
  <si>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</si>
  <si>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</si>
  <si>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</si>
  <si>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</si>
  <si>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</si>
  <si>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</si>
  <si>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</si>
  <si>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</si>
  <si>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</si>
  <si>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</si>
  <si>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</si>
  <si>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</si>
  <si>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</si>
  <si>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</si>
  <si>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</si>
  <si>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</si>
  <si>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</si>
  <si>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</si>
  <si>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</si>
  <si>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</si>
  <si>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</si>
  <si>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</si>
  <si>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</si>
  <si>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</si>
  <si>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</si>
  <si>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</si>
  <si>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</si>
  <si>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</si>
  <si>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</si>
  <si>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</si>
  <si>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</si>
  <si>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</si>
  <si>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</si>
  <si>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</si>
  <si>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</si>
  <si>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</si>
  <si>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</si>
  <si>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</si>
  <si>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</si>
  <si>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</si>
  <si>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</si>
  <si>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</si>
  <si>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</si>
  <si>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</si>
  <si>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</si>
  <si>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</si>
  <si>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</si>
  <si>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</si>
  <si>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</si>
  <si>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</si>
  <si>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</si>
  <si>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</si>
  <si>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</si>
  <si>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</si>
  <si>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</si>
  <si>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</si>
  <si>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</si>
  <si>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</si>
  <si>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</si>
  <si>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</si>
  <si>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</si>
  <si>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</si>
  <si>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</si>
  <si>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</si>
  <si>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</si>
  <si>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</si>
  <si>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</si>
  <si>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</si>
  <si>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</si>
  <si>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</si>
  <si>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</si>
  <si>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</si>
  <si>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</si>
  <si>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</si>
  <si>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</si>
  <si>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</si>
  <si>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</si>
  <si>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</si>
  <si>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</si>
  <si>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</si>
  <si>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</si>
  <si>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</si>
  <si>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</si>
  <si>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</si>
  <si>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</si>
  <si>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</si>
  <si>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</si>
  <si>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</si>
  <si>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</si>
  <si>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</si>
  <si>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</si>
  <si>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</si>
  <si>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</si>
  <si>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</si>
  <si>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</si>
  <si>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</si>
  <si>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</si>
  <si>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</si>
  <si>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</si>
  <si>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</si>
  <si>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</si>
  <si>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</si>
  <si>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</si>
  <si>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</si>
  <si>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</si>
  <si>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</si>
  <si>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</si>
  <si>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</si>
  <si>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</si>
  <si>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</si>
  <si>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</si>
  <si>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</si>
  <si>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</si>
  <si>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</si>
  <si>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</si>
  <si>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</si>
  <si>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</si>
  <si>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</si>
  <si>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</si>
  <si>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</si>
  <si>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</si>
  <si>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</si>
  <si>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</si>
  <si>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</si>
  <si>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</si>
  <si>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</si>
  <si>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</si>
  <si>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</si>
  <si>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</si>
  <si>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</si>
  <si>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</si>
  <si>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</si>
  <si>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</si>
  <si>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</si>
  <si>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</si>
  <si>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</si>
  <si>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</si>
  <si>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</si>
  <si>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</si>
  <si>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</si>
  <si>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</si>
  <si>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</si>
  <si>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</si>
  <si>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</si>
  <si>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</si>
  <si>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</si>
  <si>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</si>
  <si>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</si>
  <si>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</si>
  <si>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</si>
  <si>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</si>
  <si>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</si>
  <si>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</si>
  <si>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</si>
  <si>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</si>
  <si>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</si>
  <si>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</si>
  <si>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</si>
  <si>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</si>
  <si>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</si>
  <si>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</si>
  <si>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</si>
  <si>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</si>
  <si>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</si>
  <si>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</si>
  <si>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</si>
  <si>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</si>
  <si>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</si>
  <si>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</si>
  <si>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</si>
  <si>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</si>
  <si>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</si>
  <si>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</si>
  <si>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</si>
  <si>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</si>
  <si>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</si>
  <si>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</si>
  <si>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</si>
  <si>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</si>
  <si>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</si>
  <si>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</si>
  <si>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</si>
  <si>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</si>
  <si>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</si>
  <si>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</si>
  <si>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</si>
  <si>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</si>
  <si>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</si>
  <si>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</si>
  <si>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</si>
  <si>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</si>
  <si>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</si>
  <si>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</si>
  <si>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</si>
  <si>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</si>
  <si>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</si>
  <si>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</si>
  <si>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</si>
  <si>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</si>
  <si>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</si>
  <si>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</si>
  <si>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</si>
  <si>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</si>
  <si>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</si>
  <si>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</si>
  <si>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</si>
  <si>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</si>
  <si>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</si>
  <si>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</si>
  <si>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</si>
  <si>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</si>
  <si>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</si>
  <si>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</si>
  <si>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</si>
  <si>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</si>
  <si>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</si>
  <si>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</si>
  <si>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</si>
  <si>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</si>
  <si>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</si>
  <si>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</si>
  <si>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</si>
  <si>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</si>
  <si>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</si>
  <si>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</si>
  <si>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</si>
  <si>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</si>
  <si>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</si>
  <si>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</si>
  <si>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</si>
  <si>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</si>
  <si>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</si>
  <si>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</si>
  <si>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</si>
  <si>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</si>
  <si>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</si>
  <si>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</si>
  <si>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</si>
  <si>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</si>
  <si>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</si>
  <si>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</si>
  <si>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</si>
  <si>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</si>
  <si>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</si>
  <si>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</si>
  <si>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</si>
  <si>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</si>
  <si>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</si>
  <si>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</si>
  <si>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</si>
  <si>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</si>
  <si>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</si>
  <si>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</si>
  <si>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</si>
  <si>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</si>
  <si>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</si>
  <si>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</si>
  <si>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</si>
  <si>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</si>
  <si>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</si>
  <si>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</si>
  <si>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</si>
  <si>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</si>
  <si>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</si>
  <si>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</si>
  <si>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</si>
  <si>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</si>
  <si>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</si>
  <si>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</si>
  <si>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</si>
  <si>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</si>
  <si>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</si>
  <si>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</si>
  <si>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</si>
  <si>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</si>
  <si>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</si>
  <si>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</si>
  <si>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</si>
  <si>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</si>
  <si>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</si>
  <si>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</si>
  <si>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</si>
  <si>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</si>
  <si>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</si>
  <si>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</si>
  <si>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</si>
  <si>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</si>
  <si>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</si>
  <si>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</si>
  <si>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</si>
  <si>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</si>
  <si>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</si>
  <si>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</si>
  <si>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</si>
  <si>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</si>
  <si>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</si>
  <si>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</si>
  <si>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</si>
  <si>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</si>
  <si>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</si>
  <si>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</si>
  <si>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</si>
  <si>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</si>
  <si>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</si>
  <si>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</si>
  <si>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</si>
  <si>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</si>
  <si>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</si>
  <si>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</si>
  <si>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</si>
  <si>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</si>
  <si>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</si>
  <si>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</si>
  <si>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</si>
  <si>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</si>
  <si>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</si>
  <si>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</si>
  <si>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</si>
  <si>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</si>
  <si>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</si>
  <si>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</si>
  <si>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</si>
  <si>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</si>
  <si>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</si>
  <si>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</si>
  <si>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</si>
  <si>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</si>
  <si>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</si>
  <si>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</si>
  <si>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</si>
  <si>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</si>
  <si>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</si>
  <si>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</si>
  <si>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</si>
  <si>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</si>
  <si>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</si>
  <si>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</si>
  <si>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</si>
  <si>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</si>
  <si>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</si>
  <si>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</si>
  <si>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</si>
  <si>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</si>
  <si>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</si>
  <si>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</si>
  <si>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</si>
  <si>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</si>
  <si>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</si>
  <si>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</si>
  <si>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</si>
  <si>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</si>
  <si>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</si>
  <si>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</si>
  <si>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</si>
  <si>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</si>
  <si>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</si>
  <si>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</si>
  <si>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</si>
  <si>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</si>
  <si>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</si>
  <si>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</si>
  <si>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</si>
  <si>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</si>
  <si>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</si>
  <si>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</si>
  <si>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</si>
  <si>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</si>
  <si>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</si>
  <si>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</si>
  <si>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</si>
  <si>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</si>
  <si>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</si>
  <si>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</si>
  <si>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</si>
  <si>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</si>
  <si>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</si>
  <si>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</si>
  <si>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</si>
  <si>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</si>
  <si>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</si>
  <si>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</si>
  <si>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</si>
  <si>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</si>
  <si>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</si>
  <si>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</si>
  <si>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</si>
  <si>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</si>
  <si>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</si>
  <si>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</si>
  <si>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</si>
  <si>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</si>
  <si>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</si>
  <si>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</si>
  <si>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</si>
  <si>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</si>
  <si>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</si>
  <si>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</si>
  <si>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</si>
  <si>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</si>
  <si>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</si>
  <si>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</si>
  <si>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</si>
  <si>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</si>
  <si>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</si>
  <si>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</si>
  <si>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</si>
  <si>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</si>
  <si>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</si>
  <si>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</si>
  <si>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</si>
  <si>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</si>
  <si>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</si>
  <si>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</si>
  <si>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</si>
  <si>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</si>
  <si>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</si>
  <si>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</si>
  <si>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</si>
  <si>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</si>
  <si>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</si>
  <si>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</si>
  <si>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</si>
  <si>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</si>
  <si>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</si>
  <si>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</si>
  <si>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</si>
  <si>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</si>
  <si>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</si>
  <si>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</si>
  <si>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</si>
  <si>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</si>
  <si>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</si>
  <si>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</si>
  <si>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</si>
  <si>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</si>
  <si>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</si>
  <si>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</si>
  <si>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</si>
  <si>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</si>
  <si>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</si>
  <si>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</si>
  <si>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</si>
  <si>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</si>
  <si>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</si>
  <si>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</si>
  <si>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</si>
  <si>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</si>
  <si>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</si>
  <si>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</si>
  <si>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</si>
  <si>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</si>
  <si>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</si>
  <si>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</si>
  <si>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</si>
  <si>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</si>
  <si>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</si>
  <si>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</si>
  <si>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</si>
  <si>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</si>
  <si>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</si>
  <si>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</si>
  <si>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</si>
  <si>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</si>
  <si>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</si>
  <si>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</si>
  <si>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</si>
  <si>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</si>
  <si>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</si>
  <si>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</si>
  <si>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</si>
  <si>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</si>
  <si>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</si>
  <si>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</si>
  <si>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</si>
  <si>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</si>
  <si>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</si>
  <si>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</si>
  <si>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</si>
  <si>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</si>
  <si>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</si>
  <si>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</si>
  <si>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</si>
  <si>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</si>
  <si>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</si>
  <si>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</si>
  <si>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</si>
  <si>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</si>
  <si>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</si>
  <si>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</si>
  <si>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</si>
  <si>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</si>
  <si>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</si>
  <si>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</si>
  <si>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</si>
  <si>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</si>
  <si>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</si>
  <si>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</si>
  <si>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</si>
  <si>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</si>
  <si>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</si>
  <si>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</si>
  <si>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</si>
  <si>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</si>
  <si>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</si>
  <si>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</si>
  <si>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</si>
  <si>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</si>
  <si>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</si>
  <si>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</si>
  <si>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</si>
  <si>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</si>
  <si>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</si>
  <si>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</si>
  <si>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</si>
  <si>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</si>
  <si>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</si>
  <si>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</si>
  <si>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</si>
  <si>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</si>
  <si>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</si>
  <si>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</si>
  <si>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</si>
  <si>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</si>
  <si>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</si>
  <si>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</si>
  <si>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</si>
  <si>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</si>
  <si>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</si>
  <si>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</si>
  <si>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</si>
  <si>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</si>
  <si>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</si>
  <si>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</si>
  <si>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</si>
  <si>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</si>
  <si>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</si>
  <si>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</si>
  <si>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</si>
  <si>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</si>
  <si>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</si>
  <si>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</si>
  <si>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</si>
  <si>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</si>
  <si>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</si>
  <si>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</si>
  <si>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</si>
  <si>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</si>
  <si>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</si>
  <si>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</si>
  <si>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</si>
  <si>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</si>
  <si>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</si>
  <si>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</si>
  <si>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</si>
  <si>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</si>
  <si>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</si>
  <si>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</si>
  <si>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</si>
  <si>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</si>
  <si>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</si>
  <si>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</si>
  <si>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</si>
  <si>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</si>
  <si>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</si>
  <si>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</si>
  <si>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</si>
  <si>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</si>
  <si>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</si>
  <si>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</si>
  <si>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</si>
  <si>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</si>
  <si>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</si>
  <si>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</si>
  <si>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</si>
  <si>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</si>
  <si>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</si>
  <si>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</si>
  <si>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</si>
  <si>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</si>
  <si>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Оңберген Сафия </t>
  </si>
  <si>
    <t>Жұмағали Ислам</t>
  </si>
  <si>
    <t>Сандыбаев Даулет</t>
  </si>
  <si>
    <t xml:space="preserve">Темірболатқызы Инабат </t>
  </si>
  <si>
    <t>Сайлау Нұрислам</t>
  </si>
  <si>
    <t xml:space="preserve">Мурат Хамза </t>
  </si>
  <si>
    <t xml:space="preserve">Еділқызы Сабина </t>
  </si>
  <si>
    <t xml:space="preserve">Маграмов Имран </t>
  </si>
  <si>
    <t xml:space="preserve">Толағай Асылым </t>
  </si>
  <si>
    <t xml:space="preserve">Турежанова Айым </t>
  </si>
  <si>
    <t xml:space="preserve">Асхар Амиржан </t>
  </si>
  <si>
    <t>Қайрбаев Ақтөре</t>
  </si>
  <si>
    <t>Алтынбекова Дильнур</t>
  </si>
  <si>
    <t>Ерланұлы Амир</t>
  </si>
  <si>
    <t xml:space="preserve">Ерланұлы Арслан </t>
  </si>
  <si>
    <t>Жакеев Қасым</t>
  </si>
  <si>
    <t xml:space="preserve">Төлеужан Жанарыс </t>
  </si>
  <si>
    <t xml:space="preserve">Тыныштықбаева Ж </t>
  </si>
  <si>
    <t xml:space="preserve">Закария Тамерлан </t>
  </si>
  <si>
    <t xml:space="preserve">Шынтас Қайсар </t>
  </si>
  <si>
    <t>Нұрлыбекова Айзере</t>
  </si>
  <si>
    <t xml:space="preserve">Нургалиева Адина </t>
  </si>
  <si>
    <t xml:space="preserve">                                  Оқу жылы: _2024-2025                             Топ:" Балапан" мектепалды                Өткізу кезеңі: Мамыр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</si>
</sst>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25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 x14ac:dyDescent="0.25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71" zoomScaleNormal="71" workbookViewId="0">
      <pane xSplit="3" ySplit="13" topLeftCell="D20" activePane="bottomRight" state="frozen"/>
      <selection pane="topRight" activeCell="D1" sqref="D1"/>
      <selection pane="bottomLeft" activeCell="A14" sqref="A14"/>
      <selection pane="bottomRight" activeCell="M26" sqref="M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1406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4" t="s">
        <v>1331</v>
      </c>
      <c r="FV12" s="104"/>
      <c r="FW12" s="104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25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1396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64"/>
      <c r="AB14" s="64"/>
      <c r="AC14" s="6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/>
      <c r="FW14" s="4">
        <v>1</v>
      </c>
      <c r="FX14" s="4">
        <v>1</v>
      </c>
      <c r="FY14" s="4"/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1405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64"/>
      <c r="AB15" s="64">
        <v>1</v>
      </c>
      <c r="AC15" s="6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1397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/>
      <c r="W16" s="4">
        <v>1</v>
      </c>
      <c r="X16" s="4"/>
      <c r="Y16" s="4"/>
      <c r="Z16" s="4">
        <v>1</v>
      </c>
      <c r="AA16" s="64"/>
      <c r="AB16" s="64"/>
      <c r="AC16" s="6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1398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64"/>
      <c r="AB17" s="64"/>
      <c r="AC17" s="6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64"/>
      <c r="AB18" s="64"/>
      <c r="AC18" s="6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>
        <v>1</v>
      </c>
      <c r="FY18" s="4"/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1400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64"/>
      <c r="AB19" s="64">
        <v>1</v>
      </c>
      <c r="AC19" s="6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1401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64"/>
      <c r="AB20" s="64">
        <v>1</v>
      </c>
      <c r="AC20" s="6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64"/>
      <c r="AB21" s="64">
        <v>1</v>
      </c>
      <c r="AC21" s="6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64">
        <v>1</v>
      </c>
      <c r="AB22" s="64"/>
      <c r="AC22" s="6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64">
        <v>1</v>
      </c>
      <c r="AB23" s="64"/>
      <c r="AC23" s="6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81" t="s">
        <v>278</v>
      </c>
      <c r="B24" s="82"/>
      <c r="C24" s="3">
        <f t="shared" ref="C24:AH24" si="0">SUM(C14:C23)</f>
        <v>4</v>
      </c>
      <c r="D24" s="3">
        <f t="shared" si="0"/>
        <v>6</v>
      </c>
      <c r="E24" s="3">
        <f t="shared" si="0"/>
        <v>0</v>
      </c>
      <c r="F24" s="3">
        <f t="shared" si="0"/>
        <v>8</v>
      </c>
      <c r="G24" s="3">
        <f t="shared" si="0"/>
        <v>2</v>
      </c>
      <c r="H24" s="3">
        <f t="shared" si="0"/>
        <v>0</v>
      </c>
      <c r="I24" s="3">
        <f t="shared" si="0"/>
        <v>4</v>
      </c>
      <c r="J24" s="3">
        <f t="shared" si="0"/>
        <v>6</v>
      </c>
      <c r="K24" s="3">
        <f t="shared" si="0"/>
        <v>0</v>
      </c>
      <c r="L24" s="3">
        <f t="shared" si="0"/>
        <v>8</v>
      </c>
      <c r="M24" s="3">
        <f t="shared" si="0"/>
        <v>2</v>
      </c>
      <c r="N24" s="3">
        <f t="shared" si="0"/>
        <v>0</v>
      </c>
      <c r="O24" s="3">
        <f t="shared" si="0"/>
        <v>4</v>
      </c>
      <c r="P24" s="3">
        <f t="shared" si="0"/>
        <v>6</v>
      </c>
      <c r="Q24" s="3">
        <f t="shared" si="0"/>
        <v>0</v>
      </c>
      <c r="R24" s="3">
        <f t="shared" si="0"/>
        <v>8</v>
      </c>
      <c r="S24" s="3">
        <f t="shared" si="0"/>
        <v>2</v>
      </c>
      <c r="T24" s="3">
        <f t="shared" si="0"/>
        <v>0</v>
      </c>
      <c r="U24" s="3">
        <f t="shared" si="0"/>
        <v>2</v>
      </c>
      <c r="V24" s="3">
        <f t="shared" si="0"/>
        <v>4</v>
      </c>
      <c r="W24" s="3">
        <f t="shared" si="0"/>
        <v>4</v>
      </c>
      <c r="X24" s="3">
        <f t="shared" si="0"/>
        <v>2</v>
      </c>
      <c r="Y24" s="3">
        <f t="shared" si="0"/>
        <v>4</v>
      </c>
      <c r="Z24" s="3">
        <f t="shared" si="0"/>
        <v>4</v>
      </c>
      <c r="AA24" s="3">
        <f t="shared" si="0"/>
        <v>2</v>
      </c>
      <c r="AB24" s="3">
        <f t="shared" si="0"/>
        <v>4</v>
      </c>
      <c r="AC24" s="3">
        <f t="shared" si="0"/>
        <v>4</v>
      </c>
      <c r="AD24" s="3">
        <f t="shared" si="0"/>
        <v>2</v>
      </c>
      <c r="AE24" s="3">
        <f t="shared" si="0"/>
        <v>3</v>
      </c>
      <c r="AF24" s="3">
        <f t="shared" si="0"/>
        <v>5</v>
      </c>
      <c r="AG24" s="3">
        <f t="shared" si="0"/>
        <v>2</v>
      </c>
      <c r="AH24" s="3">
        <f t="shared" si="0"/>
        <v>3</v>
      </c>
      <c r="AI24" s="3">
        <f t="shared" ref="AI24:BN24" si="1">SUM(AI14:AI23)</f>
        <v>5</v>
      </c>
      <c r="AJ24" s="3">
        <f t="shared" si="1"/>
        <v>2</v>
      </c>
      <c r="AK24" s="3">
        <f t="shared" si="1"/>
        <v>3</v>
      </c>
      <c r="AL24" s="3">
        <f t="shared" si="1"/>
        <v>5</v>
      </c>
      <c r="AM24" s="3">
        <f t="shared" si="1"/>
        <v>2</v>
      </c>
      <c r="AN24" s="3">
        <f t="shared" si="1"/>
        <v>3</v>
      </c>
      <c r="AO24" s="3">
        <f t="shared" si="1"/>
        <v>5</v>
      </c>
      <c r="AP24" s="3">
        <f t="shared" si="1"/>
        <v>2</v>
      </c>
      <c r="AQ24" s="3">
        <f t="shared" si="1"/>
        <v>3</v>
      </c>
      <c r="AR24" s="3">
        <f t="shared" si="1"/>
        <v>5</v>
      </c>
      <c r="AS24" s="3">
        <f t="shared" si="1"/>
        <v>2</v>
      </c>
      <c r="AT24" s="3">
        <f t="shared" si="1"/>
        <v>3</v>
      </c>
      <c r="AU24" s="3">
        <f t="shared" si="1"/>
        <v>5</v>
      </c>
      <c r="AV24" s="3">
        <f t="shared" si="1"/>
        <v>2</v>
      </c>
      <c r="AW24" s="3">
        <f t="shared" si="1"/>
        <v>3</v>
      </c>
      <c r="AX24" s="3">
        <f t="shared" si="1"/>
        <v>5</v>
      </c>
      <c r="AY24" s="3">
        <f t="shared" si="1"/>
        <v>2</v>
      </c>
      <c r="AZ24" s="3">
        <f t="shared" si="1"/>
        <v>3</v>
      </c>
      <c r="BA24" s="3">
        <f t="shared" si="1"/>
        <v>5</v>
      </c>
      <c r="BB24" s="3">
        <f t="shared" si="1"/>
        <v>2</v>
      </c>
      <c r="BC24" s="3">
        <f t="shared" si="1"/>
        <v>3</v>
      </c>
      <c r="BD24" s="3">
        <f t="shared" si="1"/>
        <v>5</v>
      </c>
      <c r="BE24" s="3">
        <f t="shared" si="1"/>
        <v>2</v>
      </c>
      <c r="BF24" s="3">
        <f t="shared" si="1"/>
        <v>3</v>
      </c>
      <c r="BG24" s="3">
        <f t="shared" si="1"/>
        <v>5</v>
      </c>
      <c r="BH24" s="3">
        <f t="shared" si="1"/>
        <v>2</v>
      </c>
      <c r="BI24" s="3">
        <f t="shared" si="1"/>
        <v>3</v>
      </c>
      <c r="BJ24" s="3">
        <f t="shared" si="1"/>
        <v>5</v>
      </c>
      <c r="BK24" s="3">
        <f t="shared" si="1"/>
        <v>5</v>
      </c>
      <c r="BL24" s="3">
        <f t="shared" si="1"/>
        <v>2</v>
      </c>
      <c r="BM24" s="3">
        <f t="shared" si="1"/>
        <v>3</v>
      </c>
      <c r="BN24" s="3">
        <f t="shared" si="1"/>
        <v>2</v>
      </c>
      <c r="BO24" s="3">
        <f t="shared" ref="BO24:CT24" si="2">SUM(BO14:BO23)</f>
        <v>4</v>
      </c>
      <c r="BP24" s="3">
        <f t="shared" si="2"/>
        <v>4</v>
      </c>
      <c r="BQ24" s="3">
        <f t="shared" si="2"/>
        <v>2</v>
      </c>
      <c r="BR24" s="3">
        <f t="shared" si="2"/>
        <v>4</v>
      </c>
      <c r="BS24" s="3">
        <f t="shared" si="2"/>
        <v>4</v>
      </c>
      <c r="BT24" s="3">
        <f t="shared" si="2"/>
        <v>2</v>
      </c>
      <c r="BU24" s="3">
        <f t="shared" si="2"/>
        <v>4</v>
      </c>
      <c r="BV24" s="3">
        <f t="shared" si="2"/>
        <v>4</v>
      </c>
      <c r="BW24" s="3">
        <f t="shared" si="2"/>
        <v>9</v>
      </c>
      <c r="BX24" s="3">
        <f t="shared" si="2"/>
        <v>0</v>
      </c>
      <c r="BY24" s="3">
        <f t="shared" si="2"/>
        <v>1</v>
      </c>
      <c r="BZ24" s="3">
        <f t="shared" si="2"/>
        <v>5</v>
      </c>
      <c r="CA24" s="3">
        <f t="shared" si="2"/>
        <v>4</v>
      </c>
      <c r="CB24" s="3">
        <f t="shared" si="2"/>
        <v>1</v>
      </c>
      <c r="CC24" s="3">
        <f t="shared" si="2"/>
        <v>5</v>
      </c>
      <c r="CD24" s="3">
        <f t="shared" si="2"/>
        <v>5</v>
      </c>
      <c r="CE24" s="3">
        <f t="shared" si="2"/>
        <v>0</v>
      </c>
      <c r="CF24" s="3">
        <f t="shared" si="2"/>
        <v>5</v>
      </c>
      <c r="CG24" s="3">
        <f t="shared" si="2"/>
        <v>5</v>
      </c>
      <c r="CH24" s="3">
        <f t="shared" si="2"/>
        <v>0</v>
      </c>
      <c r="CI24" s="3">
        <f t="shared" si="2"/>
        <v>5</v>
      </c>
      <c r="CJ24" s="3">
        <f t="shared" si="2"/>
        <v>5</v>
      </c>
      <c r="CK24" s="3">
        <f t="shared" si="2"/>
        <v>0</v>
      </c>
      <c r="CL24" s="3">
        <f t="shared" si="2"/>
        <v>5</v>
      </c>
      <c r="CM24" s="3">
        <f t="shared" si="2"/>
        <v>5</v>
      </c>
      <c r="CN24" s="3">
        <f t="shared" si="2"/>
        <v>0</v>
      </c>
      <c r="CO24" s="3">
        <f t="shared" si="2"/>
        <v>5</v>
      </c>
      <c r="CP24" s="3">
        <f t="shared" si="2"/>
        <v>5</v>
      </c>
      <c r="CQ24" s="3">
        <f t="shared" si="2"/>
        <v>0</v>
      </c>
      <c r="CR24" s="3">
        <f t="shared" si="2"/>
        <v>5</v>
      </c>
      <c r="CS24" s="3">
        <f t="shared" si="2"/>
        <v>5</v>
      </c>
      <c r="CT24" s="3">
        <f t="shared" si="2"/>
        <v>0</v>
      </c>
      <c r="CU24" s="3">
        <f t="shared" ref="CU24:DZ24" si="3">SUM(CU14:CU23)</f>
        <v>5</v>
      </c>
      <c r="CV24" s="3">
        <f t="shared" si="3"/>
        <v>5</v>
      </c>
      <c r="CW24" s="3">
        <f t="shared" si="3"/>
        <v>0</v>
      </c>
      <c r="CX24" s="3">
        <f t="shared" si="3"/>
        <v>5</v>
      </c>
      <c r="CY24" s="3">
        <f t="shared" si="3"/>
        <v>5</v>
      </c>
      <c r="CZ24" s="3">
        <f t="shared" si="3"/>
        <v>0</v>
      </c>
      <c r="DA24" s="3">
        <f t="shared" si="3"/>
        <v>5</v>
      </c>
      <c r="DB24" s="3">
        <f t="shared" si="3"/>
        <v>5</v>
      </c>
      <c r="DC24" s="3">
        <f t="shared" si="3"/>
        <v>0</v>
      </c>
      <c r="DD24" s="3">
        <f t="shared" si="3"/>
        <v>10</v>
      </c>
      <c r="DE24" s="3">
        <f t="shared" si="3"/>
        <v>0</v>
      </c>
      <c r="DF24" s="3">
        <f t="shared" si="3"/>
        <v>0</v>
      </c>
      <c r="DG24" s="3">
        <f t="shared" si="3"/>
        <v>10</v>
      </c>
      <c r="DH24" s="3">
        <f t="shared" si="3"/>
        <v>0</v>
      </c>
      <c r="DI24" s="3">
        <f t="shared" si="3"/>
        <v>0</v>
      </c>
      <c r="DJ24" s="3">
        <f t="shared" si="3"/>
        <v>10</v>
      </c>
      <c r="DK24" s="3">
        <f t="shared" si="3"/>
        <v>0</v>
      </c>
      <c r="DL24" s="3">
        <f t="shared" si="3"/>
        <v>0</v>
      </c>
      <c r="DM24" s="3">
        <f t="shared" si="3"/>
        <v>10</v>
      </c>
      <c r="DN24" s="3">
        <f t="shared" si="3"/>
        <v>0</v>
      </c>
      <c r="DO24" s="3">
        <f t="shared" si="3"/>
        <v>0</v>
      </c>
      <c r="DP24" s="3">
        <f t="shared" si="3"/>
        <v>2</v>
      </c>
      <c r="DQ24" s="3">
        <f t="shared" si="3"/>
        <v>4</v>
      </c>
      <c r="DR24" s="3">
        <f t="shared" si="3"/>
        <v>4</v>
      </c>
      <c r="DS24" s="3">
        <f t="shared" si="3"/>
        <v>10</v>
      </c>
      <c r="DT24" s="3">
        <f t="shared" si="3"/>
        <v>0</v>
      </c>
      <c r="DU24" s="3">
        <f t="shared" si="3"/>
        <v>0</v>
      </c>
      <c r="DV24" s="3">
        <f t="shared" si="3"/>
        <v>10</v>
      </c>
      <c r="DW24" s="3">
        <f t="shared" si="3"/>
        <v>0</v>
      </c>
      <c r="DX24" s="3">
        <f t="shared" si="3"/>
        <v>0</v>
      </c>
      <c r="DY24" s="3">
        <f t="shared" si="3"/>
        <v>7</v>
      </c>
      <c r="DZ24" s="3">
        <f t="shared" si="3"/>
        <v>3</v>
      </c>
      <c r="EA24" s="3">
        <f t="shared" ref="EA24:FF24" si="4">SUM(EA14:EA23)</f>
        <v>0</v>
      </c>
      <c r="EB24" s="3">
        <f t="shared" si="4"/>
        <v>10</v>
      </c>
      <c r="EC24" s="3">
        <f t="shared" si="4"/>
        <v>0</v>
      </c>
      <c r="ED24" s="3">
        <f t="shared" si="4"/>
        <v>0</v>
      </c>
      <c r="EE24" s="3">
        <f t="shared" si="4"/>
        <v>10</v>
      </c>
      <c r="EF24" s="3">
        <f t="shared" si="4"/>
        <v>0</v>
      </c>
      <c r="EG24" s="3">
        <f t="shared" si="4"/>
        <v>0</v>
      </c>
      <c r="EH24" s="3">
        <f t="shared" si="4"/>
        <v>10</v>
      </c>
      <c r="EI24" s="3">
        <f t="shared" si="4"/>
        <v>0</v>
      </c>
      <c r="EJ24" s="3">
        <f t="shared" si="4"/>
        <v>0</v>
      </c>
      <c r="EK24" s="3">
        <f t="shared" si="4"/>
        <v>10</v>
      </c>
      <c r="EL24" s="3">
        <f t="shared" si="4"/>
        <v>0</v>
      </c>
      <c r="EM24" s="3">
        <f t="shared" si="4"/>
        <v>0</v>
      </c>
      <c r="EN24" s="3">
        <f t="shared" si="4"/>
        <v>10</v>
      </c>
      <c r="EO24" s="3">
        <f t="shared" si="4"/>
        <v>0</v>
      </c>
      <c r="EP24" s="3">
        <f t="shared" si="4"/>
        <v>0</v>
      </c>
      <c r="EQ24" s="3">
        <f t="shared" si="4"/>
        <v>10</v>
      </c>
      <c r="ER24" s="3">
        <f t="shared" si="4"/>
        <v>0</v>
      </c>
      <c r="ES24" s="3">
        <f t="shared" si="4"/>
        <v>0</v>
      </c>
      <c r="ET24" s="3">
        <f t="shared" si="4"/>
        <v>10</v>
      </c>
      <c r="EU24" s="3">
        <f t="shared" si="4"/>
        <v>0</v>
      </c>
      <c r="EV24" s="3">
        <f t="shared" si="4"/>
        <v>0</v>
      </c>
      <c r="EW24" s="3">
        <f t="shared" si="4"/>
        <v>10</v>
      </c>
      <c r="EX24" s="3">
        <f t="shared" si="4"/>
        <v>0</v>
      </c>
      <c r="EY24" s="3">
        <f t="shared" si="4"/>
        <v>0</v>
      </c>
      <c r="EZ24" s="3">
        <f t="shared" si="4"/>
        <v>10</v>
      </c>
      <c r="FA24" s="3">
        <f t="shared" si="4"/>
        <v>0</v>
      </c>
      <c r="FB24" s="3">
        <f t="shared" si="4"/>
        <v>0</v>
      </c>
      <c r="FC24" s="3">
        <f t="shared" si="4"/>
        <v>10</v>
      </c>
      <c r="FD24" s="3">
        <f t="shared" si="4"/>
        <v>0</v>
      </c>
      <c r="FE24" s="3">
        <f t="shared" si="4"/>
        <v>0</v>
      </c>
      <c r="FF24" s="3">
        <f t="shared" si="4"/>
        <v>10</v>
      </c>
      <c r="FG24" s="3">
        <f t="shared" ref="FG24:GL24" si="5">SUM(FG14:FG23)</f>
        <v>0</v>
      </c>
      <c r="FH24" s="3">
        <f t="shared" si="5"/>
        <v>0</v>
      </c>
      <c r="FI24" s="3">
        <f t="shared" si="5"/>
        <v>10</v>
      </c>
      <c r="FJ24" s="3">
        <f t="shared" si="5"/>
        <v>0</v>
      </c>
      <c r="FK24" s="3">
        <f t="shared" si="5"/>
        <v>0</v>
      </c>
      <c r="FL24" s="3">
        <f t="shared" si="5"/>
        <v>10</v>
      </c>
      <c r="FM24" s="3">
        <f t="shared" si="5"/>
        <v>0</v>
      </c>
      <c r="FN24" s="3">
        <f t="shared" si="5"/>
        <v>0</v>
      </c>
      <c r="FO24" s="3">
        <f t="shared" si="5"/>
        <v>10</v>
      </c>
      <c r="FP24" s="3">
        <f t="shared" si="5"/>
        <v>0</v>
      </c>
      <c r="FQ24" s="3">
        <f t="shared" si="5"/>
        <v>0</v>
      </c>
      <c r="FR24" s="3">
        <f t="shared" si="5"/>
        <v>10</v>
      </c>
      <c r="FS24" s="3">
        <f t="shared" si="5"/>
        <v>0</v>
      </c>
      <c r="FT24" s="3">
        <f t="shared" si="5"/>
        <v>0</v>
      </c>
      <c r="FU24" s="3">
        <f t="shared" si="5"/>
        <v>6</v>
      </c>
      <c r="FV24" s="3">
        <f t="shared" si="5"/>
        <v>2</v>
      </c>
      <c r="FW24" s="3">
        <f t="shared" si="5"/>
        <v>2</v>
      </c>
      <c r="FX24" s="3">
        <f t="shared" si="5"/>
        <v>10</v>
      </c>
      <c r="FY24" s="3">
        <f t="shared" si="5"/>
        <v>0</v>
      </c>
      <c r="FZ24" s="3">
        <f t="shared" si="5"/>
        <v>0</v>
      </c>
      <c r="GA24" s="3">
        <f t="shared" si="5"/>
        <v>2</v>
      </c>
      <c r="GB24" s="3">
        <f t="shared" si="5"/>
        <v>4</v>
      </c>
      <c r="GC24" s="3">
        <f t="shared" si="5"/>
        <v>4</v>
      </c>
      <c r="GD24" s="3">
        <f t="shared" si="5"/>
        <v>2</v>
      </c>
      <c r="GE24" s="3">
        <f t="shared" si="5"/>
        <v>4</v>
      </c>
      <c r="GF24" s="3">
        <f t="shared" si="5"/>
        <v>4</v>
      </c>
      <c r="GG24" s="3">
        <f t="shared" si="5"/>
        <v>2</v>
      </c>
      <c r="GH24" s="3">
        <f t="shared" si="5"/>
        <v>4</v>
      </c>
      <c r="GI24" s="3">
        <f t="shared" si="5"/>
        <v>4</v>
      </c>
      <c r="GJ24" s="3">
        <f t="shared" si="5"/>
        <v>2</v>
      </c>
      <c r="GK24" s="3">
        <f t="shared" si="5"/>
        <v>0</v>
      </c>
      <c r="GL24" s="3">
        <f t="shared" si="5"/>
        <v>8</v>
      </c>
      <c r="GM24" s="3">
        <f t="shared" ref="GM24:HR24" si="6">SUM(GM14:GM23)</f>
        <v>2</v>
      </c>
      <c r="GN24" s="3">
        <f t="shared" si="6"/>
        <v>3</v>
      </c>
      <c r="GO24" s="3">
        <f t="shared" si="6"/>
        <v>5</v>
      </c>
      <c r="GP24" s="3">
        <f t="shared" si="6"/>
        <v>2</v>
      </c>
      <c r="GQ24" s="3">
        <f t="shared" si="6"/>
        <v>7</v>
      </c>
      <c r="GR24" s="3">
        <f t="shared" si="6"/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83" t="s">
        <v>842</v>
      </c>
      <c r="B25" s="84"/>
      <c r="C25" s="10">
        <f>C24/10%</f>
        <v>40</v>
      </c>
      <c r="D25" s="10">
        <f>D24/10%</f>
        <v>60</v>
      </c>
      <c r="E25" s="10">
        <f t="shared" ref="E25" si="7">E24/25%</f>
        <v>0</v>
      </c>
      <c r="F25" s="10">
        <f>F24/10%</f>
        <v>80</v>
      </c>
      <c r="G25" s="10">
        <f t="shared" ref="G25:N25" si="8">G24/10%</f>
        <v>20</v>
      </c>
      <c r="H25" s="10">
        <f t="shared" si="8"/>
        <v>0</v>
      </c>
      <c r="I25" s="10">
        <f t="shared" si="8"/>
        <v>40</v>
      </c>
      <c r="J25" s="10">
        <f t="shared" si="8"/>
        <v>60</v>
      </c>
      <c r="K25" s="10">
        <f t="shared" si="8"/>
        <v>0</v>
      </c>
      <c r="L25" s="10">
        <f t="shared" si="8"/>
        <v>80</v>
      </c>
      <c r="M25" s="10">
        <f t="shared" si="8"/>
        <v>20</v>
      </c>
      <c r="N25" s="10">
        <f t="shared" si="8"/>
        <v>0</v>
      </c>
      <c r="O25" s="10">
        <f>O24/10%</f>
        <v>40</v>
      </c>
      <c r="P25" s="10">
        <f t="shared" ref="P25:W25" si="9">P24/10%</f>
        <v>60</v>
      </c>
      <c r="Q25" s="10">
        <f t="shared" si="9"/>
        <v>0</v>
      </c>
      <c r="R25" s="10">
        <f t="shared" si="9"/>
        <v>80</v>
      </c>
      <c r="S25" s="10">
        <f t="shared" si="9"/>
        <v>20</v>
      </c>
      <c r="T25" s="10">
        <f t="shared" si="9"/>
        <v>0</v>
      </c>
      <c r="U25" s="10">
        <f t="shared" si="9"/>
        <v>20</v>
      </c>
      <c r="V25" s="10">
        <f t="shared" si="9"/>
        <v>40</v>
      </c>
      <c r="W25" s="10">
        <f t="shared" si="9"/>
        <v>40</v>
      </c>
      <c r="X25" s="10">
        <f>X24/10%</f>
        <v>20</v>
      </c>
      <c r="Y25" s="10">
        <f t="shared" ref="Y25:AL25" si="10">Y24/10%</f>
        <v>40</v>
      </c>
      <c r="Z25" s="10">
        <f t="shared" si="10"/>
        <v>40</v>
      </c>
      <c r="AA25" s="10">
        <f t="shared" si="10"/>
        <v>20</v>
      </c>
      <c r="AB25" s="10">
        <f t="shared" si="10"/>
        <v>40</v>
      </c>
      <c r="AC25" s="10">
        <f t="shared" si="10"/>
        <v>40</v>
      </c>
      <c r="AD25" s="10">
        <f t="shared" si="10"/>
        <v>20</v>
      </c>
      <c r="AE25" s="10">
        <f t="shared" si="10"/>
        <v>30</v>
      </c>
      <c r="AF25" s="10">
        <f t="shared" si="10"/>
        <v>50</v>
      </c>
      <c r="AG25" s="10">
        <f t="shared" si="10"/>
        <v>20</v>
      </c>
      <c r="AH25" s="10">
        <f t="shared" si="10"/>
        <v>30</v>
      </c>
      <c r="AI25" s="10">
        <f t="shared" si="10"/>
        <v>50</v>
      </c>
      <c r="AJ25" s="10">
        <f t="shared" si="10"/>
        <v>20</v>
      </c>
      <c r="AK25" s="10">
        <f t="shared" si="10"/>
        <v>30</v>
      </c>
      <c r="AL25" s="10">
        <f t="shared" si="10"/>
        <v>50</v>
      </c>
      <c r="AM25" s="10">
        <f>AM24/10%</f>
        <v>20</v>
      </c>
      <c r="AN25" s="10">
        <f t="shared" ref="AN25:BA25" si="11">AN24/10%</f>
        <v>30</v>
      </c>
      <c r="AO25" s="10">
        <f t="shared" si="11"/>
        <v>50</v>
      </c>
      <c r="AP25" s="10">
        <f t="shared" si="11"/>
        <v>20</v>
      </c>
      <c r="AQ25" s="10">
        <f t="shared" si="11"/>
        <v>30</v>
      </c>
      <c r="AR25" s="10">
        <f t="shared" si="11"/>
        <v>50</v>
      </c>
      <c r="AS25" s="10">
        <f t="shared" si="11"/>
        <v>20</v>
      </c>
      <c r="AT25" s="10">
        <f t="shared" si="11"/>
        <v>30</v>
      </c>
      <c r="AU25" s="10">
        <f t="shared" si="11"/>
        <v>50</v>
      </c>
      <c r="AV25" s="10">
        <f t="shared" si="11"/>
        <v>20</v>
      </c>
      <c r="AW25" s="10">
        <f t="shared" si="11"/>
        <v>30</v>
      </c>
      <c r="AX25" s="10">
        <f t="shared" si="11"/>
        <v>50</v>
      </c>
      <c r="AY25" s="10">
        <f t="shared" si="11"/>
        <v>20</v>
      </c>
      <c r="AZ25" s="10">
        <f t="shared" si="11"/>
        <v>30</v>
      </c>
      <c r="BA25" s="10">
        <f t="shared" si="11"/>
        <v>50</v>
      </c>
      <c r="BB25" s="10">
        <f>BB24/10%</f>
        <v>20</v>
      </c>
      <c r="BC25" s="10">
        <f t="shared" ref="BC25:CN25" si="12">BC24/10%</f>
        <v>30</v>
      </c>
      <c r="BD25" s="10">
        <f t="shared" si="12"/>
        <v>50</v>
      </c>
      <c r="BE25" s="10">
        <f t="shared" si="12"/>
        <v>20</v>
      </c>
      <c r="BF25" s="10">
        <f t="shared" si="12"/>
        <v>30</v>
      </c>
      <c r="BG25" s="10">
        <f t="shared" si="12"/>
        <v>50</v>
      </c>
      <c r="BH25" s="10">
        <f t="shared" si="12"/>
        <v>20</v>
      </c>
      <c r="BI25" s="10">
        <f t="shared" si="12"/>
        <v>30</v>
      </c>
      <c r="BJ25" s="10">
        <f t="shared" si="12"/>
        <v>50</v>
      </c>
      <c r="BK25" s="10">
        <f t="shared" si="12"/>
        <v>50</v>
      </c>
      <c r="BL25" s="10">
        <f t="shared" si="12"/>
        <v>20</v>
      </c>
      <c r="BM25" s="10">
        <f t="shared" si="12"/>
        <v>30</v>
      </c>
      <c r="BN25" s="10">
        <f t="shared" si="12"/>
        <v>20</v>
      </c>
      <c r="BO25" s="10">
        <f t="shared" si="12"/>
        <v>40</v>
      </c>
      <c r="BP25" s="10">
        <f t="shared" si="12"/>
        <v>40</v>
      </c>
      <c r="BQ25" s="10">
        <f t="shared" si="12"/>
        <v>20</v>
      </c>
      <c r="BR25" s="10">
        <f t="shared" si="12"/>
        <v>40</v>
      </c>
      <c r="BS25" s="10">
        <f t="shared" si="12"/>
        <v>40</v>
      </c>
      <c r="BT25" s="10">
        <f t="shared" si="12"/>
        <v>20</v>
      </c>
      <c r="BU25" s="10">
        <f t="shared" si="12"/>
        <v>40</v>
      </c>
      <c r="BV25" s="10">
        <f t="shared" si="12"/>
        <v>40</v>
      </c>
      <c r="BW25" s="10">
        <f t="shared" si="12"/>
        <v>90</v>
      </c>
      <c r="BX25" s="10">
        <f t="shared" si="12"/>
        <v>0</v>
      </c>
      <c r="BY25" s="10">
        <f t="shared" si="12"/>
        <v>10</v>
      </c>
      <c r="BZ25" s="10">
        <f t="shared" si="12"/>
        <v>50</v>
      </c>
      <c r="CA25" s="10">
        <f t="shared" si="12"/>
        <v>40</v>
      </c>
      <c r="CB25" s="10">
        <f t="shared" si="12"/>
        <v>10</v>
      </c>
      <c r="CC25" s="10">
        <f t="shared" si="12"/>
        <v>50</v>
      </c>
      <c r="CD25" s="10">
        <f t="shared" si="12"/>
        <v>50</v>
      </c>
      <c r="CE25" s="10">
        <f t="shared" si="12"/>
        <v>0</v>
      </c>
      <c r="CF25" s="10">
        <f t="shared" si="12"/>
        <v>50</v>
      </c>
      <c r="CG25" s="10">
        <f t="shared" si="12"/>
        <v>50</v>
      </c>
      <c r="CH25" s="10">
        <f t="shared" si="12"/>
        <v>0</v>
      </c>
      <c r="CI25" s="10">
        <f t="shared" si="12"/>
        <v>50</v>
      </c>
      <c r="CJ25" s="10">
        <f t="shared" si="12"/>
        <v>50</v>
      </c>
      <c r="CK25" s="10">
        <f t="shared" si="12"/>
        <v>0</v>
      </c>
      <c r="CL25" s="10">
        <f t="shared" si="12"/>
        <v>50</v>
      </c>
      <c r="CM25" s="10">
        <f t="shared" si="12"/>
        <v>50</v>
      </c>
      <c r="CN25" s="10">
        <f t="shared" si="12"/>
        <v>0</v>
      </c>
      <c r="CO25" s="10">
        <f>CO24/10%</f>
        <v>50</v>
      </c>
      <c r="CP25" s="10">
        <f t="shared" ref="CP25:FA25" si="13">CP24/10%</f>
        <v>50</v>
      </c>
      <c r="CQ25" s="10">
        <f t="shared" si="13"/>
        <v>0</v>
      </c>
      <c r="CR25" s="10">
        <f t="shared" si="13"/>
        <v>50</v>
      </c>
      <c r="CS25" s="10">
        <f t="shared" si="13"/>
        <v>50</v>
      </c>
      <c r="CT25" s="10">
        <f t="shared" si="13"/>
        <v>0</v>
      </c>
      <c r="CU25" s="10">
        <f t="shared" si="13"/>
        <v>50</v>
      </c>
      <c r="CV25" s="10">
        <f t="shared" si="13"/>
        <v>50</v>
      </c>
      <c r="CW25" s="10">
        <f t="shared" si="13"/>
        <v>0</v>
      </c>
      <c r="CX25" s="10">
        <f t="shared" si="13"/>
        <v>50</v>
      </c>
      <c r="CY25" s="10">
        <f t="shared" si="13"/>
        <v>50</v>
      </c>
      <c r="CZ25" s="10">
        <f t="shared" si="13"/>
        <v>0</v>
      </c>
      <c r="DA25" s="10">
        <f t="shared" si="13"/>
        <v>50</v>
      </c>
      <c r="DB25" s="10">
        <f t="shared" si="13"/>
        <v>50</v>
      </c>
      <c r="DC25" s="10">
        <f t="shared" si="13"/>
        <v>0</v>
      </c>
      <c r="DD25" s="10">
        <f t="shared" si="13"/>
        <v>100</v>
      </c>
      <c r="DE25" s="10">
        <f t="shared" si="13"/>
        <v>0</v>
      </c>
      <c r="DF25" s="10">
        <f t="shared" si="13"/>
        <v>0</v>
      </c>
      <c r="DG25" s="10">
        <f t="shared" si="13"/>
        <v>100</v>
      </c>
      <c r="DH25" s="10">
        <f t="shared" si="13"/>
        <v>0</v>
      </c>
      <c r="DI25" s="10">
        <f t="shared" si="13"/>
        <v>0</v>
      </c>
      <c r="DJ25" s="10">
        <f t="shared" si="13"/>
        <v>100</v>
      </c>
      <c r="DK25" s="10">
        <f t="shared" si="13"/>
        <v>0</v>
      </c>
      <c r="DL25" s="10">
        <f t="shared" si="13"/>
        <v>0</v>
      </c>
      <c r="DM25" s="10">
        <f t="shared" si="13"/>
        <v>100</v>
      </c>
      <c r="DN25" s="10">
        <f t="shared" si="13"/>
        <v>0</v>
      </c>
      <c r="DO25" s="10">
        <f t="shared" si="13"/>
        <v>0</v>
      </c>
      <c r="DP25" s="10">
        <f t="shared" si="13"/>
        <v>20</v>
      </c>
      <c r="DQ25" s="10">
        <f t="shared" si="13"/>
        <v>40</v>
      </c>
      <c r="DR25" s="10">
        <f t="shared" si="13"/>
        <v>40</v>
      </c>
      <c r="DS25" s="10">
        <f t="shared" si="13"/>
        <v>100</v>
      </c>
      <c r="DT25" s="10">
        <f t="shared" si="13"/>
        <v>0</v>
      </c>
      <c r="DU25" s="10">
        <f t="shared" si="13"/>
        <v>0</v>
      </c>
      <c r="DV25" s="10">
        <f t="shared" si="13"/>
        <v>100</v>
      </c>
      <c r="DW25" s="10">
        <f t="shared" si="13"/>
        <v>0</v>
      </c>
      <c r="DX25" s="10">
        <f t="shared" si="13"/>
        <v>0</v>
      </c>
      <c r="DY25" s="10">
        <f t="shared" si="13"/>
        <v>70</v>
      </c>
      <c r="DZ25" s="10">
        <f t="shared" si="13"/>
        <v>30</v>
      </c>
      <c r="EA25" s="10">
        <f t="shared" si="13"/>
        <v>0</v>
      </c>
      <c r="EB25" s="10">
        <f t="shared" si="13"/>
        <v>100</v>
      </c>
      <c r="EC25" s="10">
        <f t="shared" si="13"/>
        <v>0</v>
      </c>
      <c r="ED25" s="10">
        <f t="shared" si="13"/>
        <v>0</v>
      </c>
      <c r="EE25" s="10">
        <f t="shared" si="13"/>
        <v>100</v>
      </c>
      <c r="EF25" s="10">
        <f t="shared" si="13"/>
        <v>0</v>
      </c>
      <c r="EG25" s="10">
        <f t="shared" si="13"/>
        <v>0</v>
      </c>
      <c r="EH25" s="10">
        <f t="shared" si="13"/>
        <v>100</v>
      </c>
      <c r="EI25" s="10">
        <f t="shared" si="13"/>
        <v>0</v>
      </c>
      <c r="EJ25" s="10">
        <f t="shared" si="13"/>
        <v>0</v>
      </c>
      <c r="EK25" s="10">
        <f t="shared" si="13"/>
        <v>100</v>
      </c>
      <c r="EL25" s="10">
        <f t="shared" si="13"/>
        <v>0</v>
      </c>
      <c r="EM25" s="10">
        <f t="shared" si="13"/>
        <v>0</v>
      </c>
      <c r="EN25" s="10">
        <f t="shared" si="13"/>
        <v>100</v>
      </c>
      <c r="EO25" s="10">
        <f t="shared" si="13"/>
        <v>0</v>
      </c>
      <c r="EP25" s="10">
        <f t="shared" si="13"/>
        <v>0</v>
      </c>
      <c r="EQ25" s="10">
        <f t="shared" si="13"/>
        <v>100</v>
      </c>
      <c r="ER25" s="10">
        <f t="shared" si="13"/>
        <v>0</v>
      </c>
      <c r="ES25" s="10">
        <f t="shared" si="13"/>
        <v>0</v>
      </c>
      <c r="ET25" s="10">
        <f t="shared" si="13"/>
        <v>100</v>
      </c>
      <c r="EU25" s="10">
        <f t="shared" si="13"/>
        <v>0</v>
      </c>
      <c r="EV25" s="10">
        <f t="shared" si="13"/>
        <v>0</v>
      </c>
      <c r="EW25" s="10">
        <f t="shared" si="13"/>
        <v>100</v>
      </c>
      <c r="EX25" s="10">
        <f t="shared" si="13"/>
        <v>0</v>
      </c>
      <c r="EY25" s="10">
        <f t="shared" si="13"/>
        <v>0</v>
      </c>
      <c r="EZ25" s="10">
        <f t="shared" si="13"/>
        <v>100</v>
      </c>
      <c r="FA25" s="10">
        <f t="shared" si="13"/>
        <v>0</v>
      </c>
      <c r="FB25" s="10">
        <f t="shared" ref="FB25:GR25" si="14">FB24/10%</f>
        <v>0</v>
      </c>
      <c r="FC25" s="10">
        <f t="shared" si="14"/>
        <v>100</v>
      </c>
      <c r="FD25" s="10">
        <f t="shared" si="14"/>
        <v>0</v>
      </c>
      <c r="FE25" s="10">
        <f t="shared" si="14"/>
        <v>0</v>
      </c>
      <c r="FF25" s="10">
        <f t="shared" si="14"/>
        <v>100</v>
      </c>
      <c r="FG25" s="10">
        <f t="shared" si="14"/>
        <v>0</v>
      </c>
      <c r="FH25" s="10">
        <f t="shared" si="14"/>
        <v>0</v>
      </c>
      <c r="FI25" s="10">
        <f t="shared" si="14"/>
        <v>100</v>
      </c>
      <c r="FJ25" s="10">
        <f t="shared" si="14"/>
        <v>0</v>
      </c>
      <c r="FK25" s="10">
        <f t="shared" si="14"/>
        <v>0</v>
      </c>
      <c r="FL25" s="10">
        <f t="shared" si="14"/>
        <v>100</v>
      </c>
      <c r="FM25" s="10">
        <f t="shared" si="14"/>
        <v>0</v>
      </c>
      <c r="FN25" s="10">
        <f t="shared" si="14"/>
        <v>0</v>
      </c>
      <c r="FO25" s="10">
        <f t="shared" si="14"/>
        <v>100</v>
      </c>
      <c r="FP25" s="10">
        <f t="shared" si="14"/>
        <v>0</v>
      </c>
      <c r="FQ25" s="10">
        <f t="shared" si="14"/>
        <v>0</v>
      </c>
      <c r="FR25" s="10">
        <f t="shared" si="14"/>
        <v>100</v>
      </c>
      <c r="FS25" s="10">
        <f t="shared" si="14"/>
        <v>0</v>
      </c>
      <c r="FT25" s="10">
        <f t="shared" si="14"/>
        <v>0</v>
      </c>
      <c r="FU25" s="10">
        <f t="shared" si="14"/>
        <v>60</v>
      </c>
      <c r="FV25" s="10">
        <f t="shared" si="14"/>
        <v>20</v>
      </c>
      <c r="FW25" s="10">
        <f t="shared" si="14"/>
        <v>20</v>
      </c>
      <c r="FX25" s="10">
        <f t="shared" si="14"/>
        <v>100</v>
      </c>
      <c r="FY25" s="10">
        <f t="shared" si="14"/>
        <v>0</v>
      </c>
      <c r="FZ25" s="10">
        <f t="shared" si="14"/>
        <v>0</v>
      </c>
      <c r="GA25" s="10">
        <f t="shared" si="14"/>
        <v>20</v>
      </c>
      <c r="GB25" s="10">
        <f t="shared" si="14"/>
        <v>40</v>
      </c>
      <c r="GC25" s="10">
        <f t="shared" si="14"/>
        <v>40</v>
      </c>
      <c r="GD25" s="10">
        <f t="shared" si="14"/>
        <v>20</v>
      </c>
      <c r="GE25" s="10">
        <f t="shared" si="14"/>
        <v>40</v>
      </c>
      <c r="GF25" s="10">
        <f t="shared" si="14"/>
        <v>40</v>
      </c>
      <c r="GG25" s="10">
        <f t="shared" si="14"/>
        <v>20</v>
      </c>
      <c r="GH25" s="10">
        <f t="shared" si="14"/>
        <v>40</v>
      </c>
      <c r="GI25" s="10">
        <f t="shared" si="14"/>
        <v>40</v>
      </c>
      <c r="GJ25" s="10">
        <f t="shared" si="14"/>
        <v>20</v>
      </c>
      <c r="GK25" s="10">
        <f t="shared" si="14"/>
        <v>0</v>
      </c>
      <c r="GL25" s="10">
        <f t="shared" si="14"/>
        <v>80</v>
      </c>
      <c r="GM25" s="10">
        <f t="shared" si="14"/>
        <v>20</v>
      </c>
      <c r="GN25" s="10">
        <f t="shared" si="14"/>
        <v>30</v>
      </c>
      <c r="GO25" s="10">
        <f t="shared" si="14"/>
        <v>50</v>
      </c>
      <c r="GP25" s="10">
        <f t="shared" si="14"/>
        <v>20</v>
      </c>
      <c r="GQ25" s="10">
        <f t="shared" si="14"/>
        <v>70</v>
      </c>
      <c r="GR25" s="10">
        <f t="shared" si="14"/>
        <v>10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105" t="s">
        <v>811</v>
      </c>
      <c r="C27" s="105"/>
      <c r="D27" s="105"/>
      <c r="E27" s="105"/>
      <c r="F27" s="31"/>
      <c r="G27" s="31"/>
      <c r="H27" s="31"/>
      <c r="I27" s="31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28" t="s">
        <v>830</v>
      </c>
      <c r="D28" s="24">
        <f>E28/100*10</f>
        <v>6</v>
      </c>
      <c r="E28" s="33">
        <f>(C25+F25+I25+L25+O25+R25)/6</f>
        <v>60</v>
      </c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28" t="s">
        <v>830</v>
      </c>
      <c r="D29" s="24">
        <f>E29/100*10</f>
        <v>4</v>
      </c>
      <c r="E29" s="33">
        <f>(D25+G25+J25+M25+P25+S25)/6</f>
        <v>40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28" t="s">
        <v>830</v>
      </c>
      <c r="D30" s="24">
        <f>E30/100*25</f>
        <v>0</v>
      </c>
      <c r="E30" s="33">
        <f>(E25+H25+K25+N25+Q25+T25)/6</f>
        <v>0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/>
      <c r="C31" s="28"/>
      <c r="D31" s="34">
        <f>SUM(D28:D30)</f>
        <v>10</v>
      </c>
      <c r="E31" s="34">
        <f>SUM(E28:E30)</f>
        <v>100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/>
      <c r="C32" s="28"/>
      <c r="D32" s="106" t="s">
        <v>56</v>
      </c>
      <c r="E32" s="106"/>
      <c r="F32" s="93" t="s">
        <v>3</v>
      </c>
      <c r="G32" s="94"/>
      <c r="H32" s="95" t="s">
        <v>331</v>
      </c>
      <c r="I32" s="96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28" t="s">
        <v>831</v>
      </c>
      <c r="D33" s="24">
        <f>E33/100*10</f>
        <v>2</v>
      </c>
      <c r="E33" s="33">
        <f>(U25+X25+AA25+AD25+AG25+AJ25)/6</f>
        <v>20</v>
      </c>
      <c r="F33" s="24">
        <f>G33/100*10</f>
        <v>2</v>
      </c>
      <c r="G33" s="33">
        <f>(AM25+AP25+AS25+AV25+AY25+BB25)/6</f>
        <v>20</v>
      </c>
      <c r="H33" s="24">
        <f>I33/100*10</f>
        <v>2.5</v>
      </c>
      <c r="I33" s="33">
        <f>(BE25+BH25+BK25+BN25+BQ25+BT25)/6</f>
        <v>25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x14ac:dyDescent="0.25">
      <c r="B34" s="4" t="s">
        <v>813</v>
      </c>
      <c r="C34" s="28" t="s">
        <v>831</v>
      </c>
      <c r="D34" s="63">
        <f t="shared" ref="D34:D35" si="15">E34/100*10</f>
        <v>3.5</v>
      </c>
      <c r="E34" s="33">
        <f>(V25+Y25+AB25+AE25+AH25+AK25)/6</f>
        <v>35</v>
      </c>
      <c r="F34" s="24">
        <f>G34/100*10</f>
        <v>3</v>
      </c>
      <c r="G34" s="33">
        <f>(AN25+AQ25+AT25+AW25+AZ25+BC25)/6</f>
        <v>30</v>
      </c>
      <c r="H34" s="24">
        <f>I34/100*10</f>
        <v>3.3333333333333339</v>
      </c>
      <c r="I34" s="33">
        <f>(BF25+BI25+BL25+BO25+BR25+BU25)/6</f>
        <v>33.333333333333336</v>
      </c>
      <c r="J34" s="26"/>
      <c r="K34" s="26"/>
      <c r="L34" s="26"/>
      <c r="M34" s="26"/>
    </row>
    <row r="35" spans="2:254" x14ac:dyDescent="0.25">
      <c r="B35" s="4" t="s">
        <v>814</v>
      </c>
      <c r="C35" s="28" t="s">
        <v>831</v>
      </c>
      <c r="D35" s="63">
        <f t="shared" si="15"/>
        <v>4.5</v>
      </c>
      <c r="E35" s="33">
        <f>(W25+Z25+AC25+AF25+AI25+AL25)/6</f>
        <v>45</v>
      </c>
      <c r="F35" s="24">
        <f>G35/100*10</f>
        <v>5</v>
      </c>
      <c r="G35" s="33">
        <f>(AO25+AR25+AU25+AX25+BA25+BD25)/6</f>
        <v>50</v>
      </c>
      <c r="H35" s="24">
        <f>I35/100*10</f>
        <v>4.1666666666666661</v>
      </c>
      <c r="I35" s="33">
        <f>(BG25+BJ25+BM25+BP25+BS25+BV25)/6</f>
        <v>41.666666666666664</v>
      </c>
      <c r="J35" s="26"/>
      <c r="K35" s="26"/>
      <c r="L35" s="26"/>
      <c r="M35" s="26"/>
    </row>
    <row r="36" spans="2:254" x14ac:dyDescent="0.25">
      <c r="B36" s="28"/>
      <c r="C36" s="28"/>
      <c r="D36" s="34">
        <f t="shared" ref="D36:I36" si="16">SUM(D33:D35)</f>
        <v>10</v>
      </c>
      <c r="E36" s="34">
        <f t="shared" si="16"/>
        <v>100</v>
      </c>
      <c r="F36" s="34">
        <f t="shared" si="16"/>
        <v>10</v>
      </c>
      <c r="G36" s="35">
        <f t="shared" si="16"/>
        <v>100</v>
      </c>
      <c r="H36" s="34">
        <f t="shared" si="16"/>
        <v>10</v>
      </c>
      <c r="I36" s="34">
        <f t="shared" si="16"/>
        <v>100</v>
      </c>
      <c r="J36" s="55"/>
      <c r="K36" s="55"/>
      <c r="L36" s="55"/>
      <c r="M36" s="55"/>
    </row>
    <row r="37" spans="2:254" x14ac:dyDescent="0.25">
      <c r="B37" s="4" t="s">
        <v>812</v>
      </c>
      <c r="C37" s="28" t="s">
        <v>832</v>
      </c>
      <c r="D37" s="36">
        <f>E37/100*10</f>
        <v>5.6666666666666661</v>
      </c>
      <c r="E37" s="33">
        <f>(BW25+BZ25+CC25+CF25+CI25+CL25)/6</f>
        <v>56.666666666666664</v>
      </c>
      <c r="F37" s="31"/>
      <c r="G37" s="31"/>
      <c r="H37" s="31"/>
      <c r="I37" s="31"/>
      <c r="J37" s="31"/>
      <c r="K37" s="31"/>
      <c r="L37" s="31"/>
      <c r="M37" s="31"/>
    </row>
    <row r="38" spans="2:254" ht="37.5" customHeight="1" x14ac:dyDescent="0.25">
      <c r="B38" s="4" t="s">
        <v>813</v>
      </c>
      <c r="C38" s="28" t="s">
        <v>832</v>
      </c>
      <c r="D38" s="36">
        <f>E38/100*10</f>
        <v>4</v>
      </c>
      <c r="E38" s="33">
        <f>(BX25+CA25+CD25+CG25+CJ25+CM25)/6</f>
        <v>40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25">
      <c r="B39" s="4" t="s">
        <v>814</v>
      </c>
      <c r="C39" s="28" t="s">
        <v>832</v>
      </c>
      <c r="D39" s="36">
        <f>E39/100*10</f>
        <v>0.33333333333333331</v>
      </c>
      <c r="E39" s="33">
        <f>(BY25+CB25+CE25+CH25+CK25+CN25)/6</f>
        <v>3.3333333333333335</v>
      </c>
      <c r="F39" s="31"/>
      <c r="G39" s="31"/>
      <c r="H39" s="31"/>
      <c r="I39" s="31"/>
      <c r="J39" s="31"/>
      <c r="K39" s="31"/>
      <c r="L39" s="31"/>
      <c r="M39" s="31"/>
    </row>
    <row r="40" spans="2:254" x14ac:dyDescent="0.25">
      <c r="B40" s="28"/>
      <c r="C40" s="28"/>
      <c r="D40" s="34">
        <f>SUM(D37:D39)</f>
        <v>10</v>
      </c>
      <c r="E40" s="35">
        <f>SUM(E37:E39)</f>
        <v>99.999999999999986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28"/>
      <c r="C41" s="28"/>
      <c r="D41" s="106" t="s">
        <v>159</v>
      </c>
      <c r="E41" s="106"/>
      <c r="F41" s="91" t="s">
        <v>116</v>
      </c>
      <c r="G41" s="92"/>
      <c r="H41" s="95" t="s">
        <v>174</v>
      </c>
      <c r="I41" s="96"/>
      <c r="J41" s="90" t="s">
        <v>186</v>
      </c>
      <c r="K41" s="90"/>
      <c r="L41" s="90" t="s">
        <v>117</v>
      </c>
      <c r="M41" s="90"/>
    </row>
    <row r="42" spans="2:254" x14ac:dyDescent="0.25">
      <c r="B42" s="4" t="s">
        <v>812</v>
      </c>
      <c r="C42" s="28" t="s">
        <v>833</v>
      </c>
      <c r="D42" s="24">
        <f>E42/100*10</f>
        <v>5.8333333333333339</v>
      </c>
      <c r="E42" s="33">
        <f>(CO25+CR25+CU25+CX25+DA25+DD25)/6</f>
        <v>58.333333333333336</v>
      </c>
      <c r="F42" s="24">
        <f>G42/100*10</f>
        <v>8.6666666666666679</v>
      </c>
      <c r="G42" s="33">
        <f>(DG25+DJ25+DM25+DP25+DS25+DV25)/6</f>
        <v>86.666666666666671</v>
      </c>
      <c r="H42" s="24">
        <f>I42/100*10</f>
        <v>9.5</v>
      </c>
      <c r="I42" s="33">
        <f>(DY25+EB25+EE25+EH25+EK25+EN25)/6</f>
        <v>95</v>
      </c>
      <c r="J42" s="24">
        <f>K42/100*10</f>
        <v>10</v>
      </c>
      <c r="K42" s="33">
        <f>(EQ25+ET25+EW25+EZ25+FC25+FF25)/6</f>
        <v>100</v>
      </c>
      <c r="L42" s="24">
        <f>M42/100*10</f>
        <v>9.3333333333333321</v>
      </c>
      <c r="M42" s="33">
        <f>(FI25+FL25+FO25+FR25+FU25+FX25)/6</f>
        <v>93.333333333333329</v>
      </c>
    </row>
    <row r="43" spans="2:254" x14ac:dyDescent="0.25">
      <c r="B43" s="4" t="s">
        <v>813</v>
      </c>
      <c r="C43" s="28" t="s">
        <v>833</v>
      </c>
      <c r="D43" s="63">
        <f>E43/100*10</f>
        <v>4.1666666666666661</v>
      </c>
      <c r="E43" s="33">
        <f>(CP25+CS25+CV25+CY25+DB25+DE25)/6</f>
        <v>41.666666666666664</v>
      </c>
      <c r="F43" s="24">
        <f>G43/100*10</f>
        <v>0.66666666666666663</v>
      </c>
      <c r="G43" s="33">
        <f>(DH25+DK25+DN25+DQ25+DT25+DW25)/6</f>
        <v>6.666666666666667</v>
      </c>
      <c r="H43" s="24">
        <f>I43/100*10</f>
        <v>0.5</v>
      </c>
      <c r="I43" s="33">
        <f>(DZ25+EC25+EF25+EI25+EL25+EO25)/6</f>
        <v>5</v>
      </c>
      <c r="J43" s="24">
        <f>K43/100*10</f>
        <v>0</v>
      </c>
      <c r="K43" s="33">
        <f>(ER25+EU25+EX25+FA25+FD25+FG25)/6</f>
        <v>0</v>
      </c>
      <c r="L43" s="24">
        <f>M43/100*10</f>
        <v>0.33333333333333331</v>
      </c>
      <c r="M43" s="33">
        <f>(FJ25+FM25+FP25+FS25+FV25+FY25)/6</f>
        <v>3.3333333333333335</v>
      </c>
    </row>
    <row r="44" spans="2:254" x14ac:dyDescent="0.25">
      <c r="B44" s="4" t="s">
        <v>814</v>
      </c>
      <c r="C44" s="28" t="s">
        <v>833</v>
      </c>
      <c r="D44" s="63">
        <f>E44/100*10</f>
        <v>0</v>
      </c>
      <c r="E44" s="33">
        <f>(CQ25+CT25+CW25+CZ25+DC25+DF25)/6</f>
        <v>0</v>
      </c>
      <c r="F44" s="24">
        <f>G44/100*10</f>
        <v>0.66666666666666663</v>
      </c>
      <c r="G44" s="33">
        <f>(DI25+DL25+DO25+DR25+DU25+DX25)/6</f>
        <v>6.666666666666667</v>
      </c>
      <c r="H44" s="24">
        <f>I44/100*10</f>
        <v>0</v>
      </c>
      <c r="I44" s="33">
        <f>(EA25+ED25+EG25+EJ25+EM25+EP25)/6</f>
        <v>0</v>
      </c>
      <c r="J44" s="24">
        <f>K44/100*25</f>
        <v>0</v>
      </c>
      <c r="K44" s="33">
        <f>(ES25+EV25+EY25+FB25+FE25+FH25)/6</f>
        <v>0</v>
      </c>
      <c r="L44" s="24">
        <f>M44/100*10</f>
        <v>0.33333333333333331</v>
      </c>
      <c r="M44" s="33">
        <f>(FK25+FN25+FQ25+FT25+FW25+FZ25)/6</f>
        <v>3.3333333333333335</v>
      </c>
    </row>
    <row r="45" spans="2:254" ht="15" customHeight="1" x14ac:dyDescent="0.25">
      <c r="B45" s="28"/>
      <c r="C45" s="28"/>
      <c r="D45" s="34">
        <f t="shared" ref="D45:M45" si="17">SUM(D42:D44)</f>
        <v>10</v>
      </c>
      <c r="E45" s="34">
        <f t="shared" si="17"/>
        <v>100</v>
      </c>
      <c r="F45" s="34">
        <f t="shared" si="17"/>
        <v>10</v>
      </c>
      <c r="G45" s="35">
        <f t="shared" si="17"/>
        <v>100.00000000000001</v>
      </c>
      <c r="H45" s="34">
        <f t="shared" si="17"/>
        <v>10</v>
      </c>
      <c r="I45" s="34">
        <f t="shared" si="17"/>
        <v>100</v>
      </c>
      <c r="J45" s="34">
        <f t="shared" si="17"/>
        <v>10</v>
      </c>
      <c r="K45" s="34">
        <f t="shared" si="17"/>
        <v>100</v>
      </c>
      <c r="L45" s="34">
        <f t="shared" si="17"/>
        <v>10</v>
      </c>
      <c r="M45" s="34">
        <f t="shared" si="17"/>
        <v>99.999999999999986</v>
      </c>
    </row>
    <row r="46" spans="2:254" x14ac:dyDescent="0.25">
      <c r="B46" s="4" t="s">
        <v>812</v>
      </c>
      <c r="C46" s="28" t="s">
        <v>834</v>
      </c>
      <c r="D46" s="24">
        <f>E46/100*10</f>
        <v>2</v>
      </c>
      <c r="E46" s="33">
        <f>(GA25+GD25+GG25+GJ25+GM25+GP25)/6</f>
        <v>20</v>
      </c>
      <c r="F46" s="31"/>
      <c r="G46" s="31"/>
      <c r="H46" s="31"/>
      <c r="I46" s="31"/>
      <c r="J46" s="31"/>
      <c r="K46" s="31"/>
      <c r="L46" s="31"/>
      <c r="M46" s="31"/>
    </row>
    <row r="47" spans="2:254" x14ac:dyDescent="0.25">
      <c r="B47" s="4" t="s">
        <v>813</v>
      </c>
      <c r="C47" s="28" t="s">
        <v>834</v>
      </c>
      <c r="D47" s="24">
        <f>E47/100*10</f>
        <v>3.6666666666666665</v>
      </c>
      <c r="E47" s="33">
        <f>(GB25+GE25+GH25+GK25+GN25+GQ25)/6</f>
        <v>36.666666666666664</v>
      </c>
      <c r="F47" s="31"/>
      <c r="G47" s="31"/>
      <c r="H47" s="31"/>
      <c r="I47" s="31"/>
      <c r="J47" s="31"/>
      <c r="K47" s="31"/>
      <c r="L47" s="31"/>
      <c r="M47" s="31"/>
    </row>
    <row r="48" spans="2:254" x14ac:dyDescent="0.25">
      <c r="B48" s="4" t="s">
        <v>814</v>
      </c>
      <c r="C48" s="28" t="s">
        <v>834</v>
      </c>
      <c r="D48" s="24">
        <f>E48/100*10</f>
        <v>4.3333333333333339</v>
      </c>
      <c r="E48" s="33">
        <f>(GC25+GF25+GI25+GL25+GO25+GR25)/6</f>
        <v>43.333333333333336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4">
        <f>SUM(D46:D48)</f>
        <v>10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163">
    <mergeCell ref="B27:E27"/>
    <mergeCell ref="D32:E32"/>
    <mergeCell ref="F32:G32"/>
    <mergeCell ref="H32:I32"/>
    <mergeCell ref="D41:E41"/>
    <mergeCell ref="F41:G41"/>
    <mergeCell ref="H41:I41"/>
    <mergeCell ref="GP2:GQ2"/>
    <mergeCell ref="J41:K41"/>
    <mergeCell ref="L41:M4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4:B24"/>
    <mergeCell ref="A25:B2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opLeftCell="A11" zoomScale="86" zoomScaleNormal="86" workbookViewId="0">
      <pane xSplit="2" ySplit="3" topLeftCell="C32" activePane="bottomRight" state="frozen"/>
      <selection activeCell="A11" sqref="A11"/>
      <selection pane="topRight" activeCell="C11" sqref="C11"/>
      <selection pane="bottomLeft" activeCell="A14" sqref="A14"/>
      <selection pane="bottomRight" activeCell="HX23" sqref="HX2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2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2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2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2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2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2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2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2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2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2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2" ht="93" customHeight="1" x14ac:dyDescent="0.25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4" t="s">
        <v>1267</v>
      </c>
      <c r="GB12" s="104"/>
      <c r="GC12" s="104"/>
      <c r="GD12" s="85" t="s">
        <v>780</v>
      </c>
      <c r="GE12" s="85"/>
      <c r="GF12" s="85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2" ht="82.5" customHeight="1" thickBot="1" x14ac:dyDescent="0.3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2" ht="16.5" thickBot="1" x14ac:dyDescent="0.3">
      <c r="A14" s="2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/>
      <c r="HS14" s="4">
        <v>1</v>
      </c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</row>
    <row r="15" spans="1:292" ht="16.5" thickBot="1" x14ac:dyDescent="0.3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2" ht="16.5" thickBot="1" x14ac:dyDescent="0.3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/>
      <c r="FW16" s="4">
        <v>1</v>
      </c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3" ht="16.5" thickBot="1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3" ht="16.5" thickBot="1" x14ac:dyDescent="0.3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3" ht="16.5" thickBot="1" x14ac:dyDescent="0.3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3" ht="16.5" thickBot="1" x14ac:dyDescent="0.3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3" ht="16.5" thickBot="1" x14ac:dyDescent="0.3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</row>
    <row r="22" spans="1:293" ht="16.5" thickBot="1" x14ac:dyDescent="0.3">
      <c r="A22" s="3">
        <v>9</v>
      </c>
      <c r="B22" s="61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93" ht="16.5" thickBot="1" x14ac:dyDescent="0.3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</row>
    <row r="24" spans="1:293" ht="16.5" thickBot="1" x14ac:dyDescent="0.3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</row>
    <row r="25" spans="1:293" ht="16.5" thickBot="1" x14ac:dyDescent="0.3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</row>
    <row r="26" spans="1:293" ht="15.75" x14ac:dyDescent="0.25">
      <c r="A26" s="81" t="s">
        <v>278</v>
      </c>
      <c r="B26" s="82"/>
      <c r="C26" s="3">
        <f>SUM(C14:C25)</f>
        <v>9</v>
      </c>
      <c r="D26" s="62">
        <f t="shared" ref="D26:BN26" si="0">SUM(D14:D25)</f>
        <v>3</v>
      </c>
      <c r="E26" s="62">
        <f t="shared" si="0"/>
        <v>0</v>
      </c>
      <c r="F26" s="62">
        <f t="shared" si="0"/>
        <v>9</v>
      </c>
      <c r="G26" s="62">
        <f t="shared" si="0"/>
        <v>3</v>
      </c>
      <c r="H26" s="62">
        <f t="shared" si="0"/>
        <v>0</v>
      </c>
      <c r="I26" s="62">
        <f t="shared" si="0"/>
        <v>9</v>
      </c>
      <c r="J26" s="62">
        <f t="shared" si="0"/>
        <v>3</v>
      </c>
      <c r="K26" s="62">
        <f t="shared" si="0"/>
        <v>0</v>
      </c>
      <c r="L26" s="62">
        <f t="shared" si="0"/>
        <v>10</v>
      </c>
      <c r="M26" s="62">
        <f t="shared" si="0"/>
        <v>2</v>
      </c>
      <c r="N26" s="62">
        <f t="shared" si="0"/>
        <v>0</v>
      </c>
      <c r="O26" s="62">
        <f t="shared" si="0"/>
        <v>10</v>
      </c>
      <c r="P26" s="62">
        <f t="shared" si="0"/>
        <v>2</v>
      </c>
      <c r="Q26" s="62">
        <f t="shared" si="0"/>
        <v>0</v>
      </c>
      <c r="R26" s="62">
        <f t="shared" si="0"/>
        <v>9</v>
      </c>
      <c r="S26" s="62">
        <f t="shared" si="0"/>
        <v>3</v>
      </c>
      <c r="T26" s="62">
        <f t="shared" si="0"/>
        <v>0</v>
      </c>
      <c r="U26" s="62">
        <f t="shared" si="0"/>
        <v>10</v>
      </c>
      <c r="V26" s="62">
        <f t="shared" si="0"/>
        <v>2</v>
      </c>
      <c r="W26" s="62">
        <f t="shared" si="0"/>
        <v>0</v>
      </c>
      <c r="X26" s="62">
        <f t="shared" si="0"/>
        <v>5</v>
      </c>
      <c r="Y26" s="62">
        <f t="shared" si="0"/>
        <v>5</v>
      </c>
      <c r="Z26" s="62">
        <f t="shared" si="0"/>
        <v>2</v>
      </c>
      <c r="AA26" s="62">
        <f t="shared" si="0"/>
        <v>5</v>
      </c>
      <c r="AB26" s="62">
        <f t="shared" si="0"/>
        <v>5</v>
      </c>
      <c r="AC26" s="62">
        <f t="shared" si="0"/>
        <v>2</v>
      </c>
      <c r="AD26" s="62">
        <f t="shared" si="0"/>
        <v>8</v>
      </c>
      <c r="AE26" s="62">
        <f t="shared" si="0"/>
        <v>3</v>
      </c>
      <c r="AF26" s="62">
        <f t="shared" si="0"/>
        <v>1</v>
      </c>
      <c r="AG26" s="62">
        <f t="shared" si="0"/>
        <v>7</v>
      </c>
      <c r="AH26" s="62">
        <f t="shared" si="0"/>
        <v>5</v>
      </c>
      <c r="AI26" s="62">
        <f t="shared" si="0"/>
        <v>0</v>
      </c>
      <c r="AJ26" s="62">
        <f t="shared" si="0"/>
        <v>8</v>
      </c>
      <c r="AK26" s="62">
        <f t="shared" si="0"/>
        <v>4</v>
      </c>
      <c r="AL26" s="62">
        <f t="shared" si="0"/>
        <v>0</v>
      </c>
      <c r="AM26" s="62">
        <f t="shared" si="0"/>
        <v>9</v>
      </c>
      <c r="AN26" s="62">
        <f t="shared" si="0"/>
        <v>3</v>
      </c>
      <c r="AO26" s="62">
        <f t="shared" si="0"/>
        <v>0</v>
      </c>
      <c r="AP26" s="62">
        <f t="shared" si="0"/>
        <v>8</v>
      </c>
      <c r="AQ26" s="62">
        <f t="shared" si="0"/>
        <v>4</v>
      </c>
      <c r="AR26" s="62">
        <f t="shared" si="0"/>
        <v>0</v>
      </c>
      <c r="AS26" s="62">
        <f t="shared" si="0"/>
        <v>8</v>
      </c>
      <c r="AT26" s="62">
        <f t="shared" si="0"/>
        <v>4</v>
      </c>
      <c r="AU26" s="62">
        <f t="shared" si="0"/>
        <v>0</v>
      </c>
      <c r="AV26" s="62">
        <f t="shared" si="0"/>
        <v>8</v>
      </c>
      <c r="AW26" s="62">
        <f t="shared" si="0"/>
        <v>4</v>
      </c>
      <c r="AX26" s="62">
        <f t="shared" si="0"/>
        <v>0</v>
      </c>
      <c r="AY26" s="62">
        <f t="shared" si="0"/>
        <v>8</v>
      </c>
      <c r="AZ26" s="62">
        <f t="shared" si="0"/>
        <v>4</v>
      </c>
      <c r="BA26" s="62">
        <f t="shared" si="0"/>
        <v>0</v>
      </c>
      <c r="BB26" s="62">
        <f t="shared" si="0"/>
        <v>8</v>
      </c>
      <c r="BC26" s="62">
        <f t="shared" si="0"/>
        <v>4</v>
      </c>
      <c r="BD26" s="62">
        <f t="shared" si="0"/>
        <v>0</v>
      </c>
      <c r="BE26" s="62">
        <f t="shared" si="0"/>
        <v>9</v>
      </c>
      <c r="BF26" s="62">
        <f t="shared" si="0"/>
        <v>3</v>
      </c>
      <c r="BG26" s="62">
        <f t="shared" si="0"/>
        <v>0</v>
      </c>
      <c r="BH26" s="62">
        <f t="shared" si="0"/>
        <v>9</v>
      </c>
      <c r="BI26" s="62">
        <f t="shared" si="0"/>
        <v>3</v>
      </c>
      <c r="BJ26" s="62">
        <f t="shared" si="0"/>
        <v>0</v>
      </c>
      <c r="BK26" s="62">
        <f t="shared" si="0"/>
        <v>8</v>
      </c>
      <c r="BL26" s="62">
        <f t="shared" si="0"/>
        <v>4</v>
      </c>
      <c r="BM26" s="62">
        <f t="shared" si="0"/>
        <v>0</v>
      </c>
      <c r="BN26" s="62">
        <f t="shared" si="0"/>
        <v>9</v>
      </c>
      <c r="BO26" s="62">
        <f t="shared" ref="BO26:DZ26" si="1">SUM(BO14:BO25)</f>
        <v>3</v>
      </c>
      <c r="BP26" s="62">
        <f t="shared" si="1"/>
        <v>0</v>
      </c>
      <c r="BQ26" s="62">
        <f t="shared" si="1"/>
        <v>9</v>
      </c>
      <c r="BR26" s="62">
        <f t="shared" si="1"/>
        <v>3</v>
      </c>
      <c r="BS26" s="62">
        <f t="shared" si="1"/>
        <v>0</v>
      </c>
      <c r="BT26" s="62">
        <f t="shared" si="1"/>
        <v>1</v>
      </c>
      <c r="BU26" s="62">
        <f t="shared" si="1"/>
        <v>8</v>
      </c>
      <c r="BV26" s="62">
        <f t="shared" si="1"/>
        <v>3</v>
      </c>
      <c r="BW26" s="62">
        <f t="shared" si="1"/>
        <v>0</v>
      </c>
      <c r="BX26" s="62">
        <f t="shared" si="1"/>
        <v>5</v>
      </c>
      <c r="BY26" s="62">
        <f t="shared" si="1"/>
        <v>7</v>
      </c>
      <c r="BZ26" s="62">
        <f t="shared" si="1"/>
        <v>0</v>
      </c>
      <c r="CA26" s="62">
        <f t="shared" si="1"/>
        <v>5</v>
      </c>
      <c r="CB26" s="62">
        <f t="shared" si="1"/>
        <v>7</v>
      </c>
      <c r="CC26" s="62">
        <f t="shared" si="1"/>
        <v>4</v>
      </c>
      <c r="CD26" s="62">
        <f t="shared" si="1"/>
        <v>8</v>
      </c>
      <c r="CE26" s="62">
        <f t="shared" si="1"/>
        <v>0</v>
      </c>
      <c r="CF26" s="62">
        <f t="shared" si="1"/>
        <v>5</v>
      </c>
      <c r="CG26" s="62">
        <f t="shared" si="1"/>
        <v>5</v>
      </c>
      <c r="CH26" s="62">
        <f t="shared" si="1"/>
        <v>2</v>
      </c>
      <c r="CI26" s="62">
        <f t="shared" si="1"/>
        <v>12</v>
      </c>
      <c r="CJ26" s="62">
        <f t="shared" si="1"/>
        <v>0</v>
      </c>
      <c r="CK26" s="62">
        <f t="shared" si="1"/>
        <v>0</v>
      </c>
      <c r="CL26" s="62">
        <f t="shared" si="1"/>
        <v>8</v>
      </c>
      <c r="CM26" s="62">
        <f t="shared" si="1"/>
        <v>4</v>
      </c>
      <c r="CN26" s="62">
        <f t="shared" si="1"/>
        <v>0</v>
      </c>
      <c r="CO26" s="62">
        <f t="shared" si="1"/>
        <v>12</v>
      </c>
      <c r="CP26" s="62">
        <f t="shared" si="1"/>
        <v>0</v>
      </c>
      <c r="CQ26" s="62">
        <f t="shared" si="1"/>
        <v>0</v>
      </c>
      <c r="CR26" s="62">
        <f t="shared" si="1"/>
        <v>6</v>
      </c>
      <c r="CS26" s="62">
        <f t="shared" si="1"/>
        <v>6</v>
      </c>
      <c r="CT26" s="62">
        <f t="shared" si="1"/>
        <v>0</v>
      </c>
      <c r="CU26" s="62">
        <f t="shared" si="1"/>
        <v>7</v>
      </c>
      <c r="CV26" s="62">
        <f t="shared" si="1"/>
        <v>5</v>
      </c>
      <c r="CW26" s="62">
        <f t="shared" si="1"/>
        <v>0</v>
      </c>
      <c r="CX26" s="62">
        <f t="shared" si="1"/>
        <v>7</v>
      </c>
      <c r="CY26" s="62">
        <f t="shared" si="1"/>
        <v>5</v>
      </c>
      <c r="CZ26" s="62">
        <f t="shared" si="1"/>
        <v>0</v>
      </c>
      <c r="DA26" s="62">
        <f t="shared" si="1"/>
        <v>7</v>
      </c>
      <c r="DB26" s="62">
        <f t="shared" si="1"/>
        <v>5</v>
      </c>
      <c r="DC26" s="62">
        <f t="shared" si="1"/>
        <v>0</v>
      </c>
      <c r="DD26" s="62">
        <f t="shared" si="1"/>
        <v>7</v>
      </c>
      <c r="DE26" s="62">
        <f t="shared" si="1"/>
        <v>5</v>
      </c>
      <c r="DF26" s="62">
        <f t="shared" si="1"/>
        <v>0</v>
      </c>
      <c r="DG26" s="62">
        <f t="shared" si="1"/>
        <v>7</v>
      </c>
      <c r="DH26" s="62">
        <f t="shared" si="1"/>
        <v>5</v>
      </c>
      <c r="DI26" s="62">
        <f t="shared" si="1"/>
        <v>0</v>
      </c>
      <c r="DJ26" s="62">
        <f t="shared" si="1"/>
        <v>9</v>
      </c>
      <c r="DK26" s="62">
        <f t="shared" si="1"/>
        <v>3</v>
      </c>
      <c r="DL26" s="62">
        <f t="shared" si="1"/>
        <v>0</v>
      </c>
      <c r="DM26" s="62">
        <f t="shared" si="1"/>
        <v>8</v>
      </c>
      <c r="DN26" s="62">
        <f t="shared" si="1"/>
        <v>4</v>
      </c>
      <c r="DO26" s="62">
        <f t="shared" si="1"/>
        <v>0</v>
      </c>
      <c r="DP26" s="62">
        <f t="shared" si="1"/>
        <v>7</v>
      </c>
      <c r="DQ26" s="62">
        <f t="shared" si="1"/>
        <v>5</v>
      </c>
      <c r="DR26" s="62">
        <f t="shared" si="1"/>
        <v>0</v>
      </c>
      <c r="DS26" s="62">
        <f t="shared" si="1"/>
        <v>9</v>
      </c>
      <c r="DT26" s="62">
        <f t="shared" si="1"/>
        <v>3</v>
      </c>
      <c r="DU26" s="62">
        <f t="shared" si="1"/>
        <v>0</v>
      </c>
      <c r="DV26" s="62">
        <f t="shared" si="1"/>
        <v>8</v>
      </c>
      <c r="DW26" s="62">
        <f t="shared" si="1"/>
        <v>4</v>
      </c>
      <c r="DX26" s="62">
        <f t="shared" si="1"/>
        <v>0</v>
      </c>
      <c r="DY26" s="62">
        <f t="shared" si="1"/>
        <v>8</v>
      </c>
      <c r="DZ26" s="62">
        <f t="shared" si="1"/>
        <v>4</v>
      </c>
      <c r="EA26" s="62">
        <f t="shared" ref="EA26:GL26" si="2">SUM(EA14:EA25)</f>
        <v>0</v>
      </c>
      <c r="EB26" s="62">
        <f t="shared" si="2"/>
        <v>8</v>
      </c>
      <c r="EC26" s="62">
        <f t="shared" si="2"/>
        <v>4</v>
      </c>
      <c r="ED26" s="62">
        <f t="shared" si="2"/>
        <v>0</v>
      </c>
      <c r="EE26" s="62">
        <f t="shared" si="2"/>
        <v>8</v>
      </c>
      <c r="EF26" s="62">
        <f t="shared" si="2"/>
        <v>4</v>
      </c>
      <c r="EG26" s="62">
        <f t="shared" si="2"/>
        <v>0</v>
      </c>
      <c r="EH26" s="62">
        <f t="shared" si="2"/>
        <v>7</v>
      </c>
      <c r="EI26" s="62">
        <f t="shared" si="2"/>
        <v>5</v>
      </c>
      <c r="EJ26" s="62">
        <f t="shared" si="2"/>
        <v>0</v>
      </c>
      <c r="EK26" s="62">
        <f t="shared" si="2"/>
        <v>7</v>
      </c>
      <c r="EL26" s="62">
        <f t="shared" si="2"/>
        <v>5</v>
      </c>
      <c r="EM26" s="62">
        <f t="shared" si="2"/>
        <v>0</v>
      </c>
      <c r="EN26" s="62">
        <f t="shared" si="2"/>
        <v>4</v>
      </c>
      <c r="EO26" s="62">
        <f t="shared" si="2"/>
        <v>8</v>
      </c>
      <c r="EP26" s="62">
        <f t="shared" si="2"/>
        <v>0</v>
      </c>
      <c r="EQ26" s="62">
        <f t="shared" si="2"/>
        <v>12</v>
      </c>
      <c r="ER26" s="62">
        <f t="shared" si="2"/>
        <v>0</v>
      </c>
      <c r="ES26" s="62">
        <f t="shared" si="2"/>
        <v>0</v>
      </c>
      <c r="ET26" s="62">
        <f t="shared" si="2"/>
        <v>12</v>
      </c>
      <c r="EU26" s="62">
        <f t="shared" si="2"/>
        <v>0</v>
      </c>
      <c r="EV26" s="62">
        <f t="shared" si="2"/>
        <v>0</v>
      </c>
      <c r="EW26" s="62">
        <f t="shared" si="2"/>
        <v>6</v>
      </c>
      <c r="EX26" s="62">
        <f t="shared" si="2"/>
        <v>6</v>
      </c>
      <c r="EY26" s="62">
        <f t="shared" si="2"/>
        <v>0</v>
      </c>
      <c r="EZ26" s="62">
        <f t="shared" si="2"/>
        <v>12</v>
      </c>
      <c r="FA26" s="62">
        <f t="shared" si="2"/>
        <v>0</v>
      </c>
      <c r="FB26" s="62">
        <f t="shared" si="2"/>
        <v>0</v>
      </c>
      <c r="FC26" s="62">
        <f t="shared" si="2"/>
        <v>12</v>
      </c>
      <c r="FD26" s="62">
        <f t="shared" si="2"/>
        <v>0</v>
      </c>
      <c r="FE26" s="62">
        <f t="shared" si="2"/>
        <v>0</v>
      </c>
      <c r="FF26" s="62">
        <f t="shared" si="2"/>
        <v>0</v>
      </c>
      <c r="FG26" s="62">
        <f t="shared" si="2"/>
        <v>12</v>
      </c>
      <c r="FH26" s="62">
        <f t="shared" si="2"/>
        <v>0</v>
      </c>
      <c r="FI26" s="62">
        <f t="shared" si="2"/>
        <v>6</v>
      </c>
      <c r="FJ26" s="62">
        <f t="shared" si="2"/>
        <v>6</v>
      </c>
      <c r="FK26" s="62">
        <f t="shared" si="2"/>
        <v>0</v>
      </c>
      <c r="FL26" s="62">
        <f t="shared" si="2"/>
        <v>12</v>
      </c>
      <c r="FM26" s="62">
        <f t="shared" si="2"/>
        <v>0</v>
      </c>
      <c r="FN26" s="62">
        <f t="shared" si="2"/>
        <v>0</v>
      </c>
      <c r="FO26" s="62">
        <f t="shared" si="2"/>
        <v>12</v>
      </c>
      <c r="FP26" s="62">
        <f t="shared" si="2"/>
        <v>0</v>
      </c>
      <c r="FQ26" s="62">
        <f t="shared" si="2"/>
        <v>0</v>
      </c>
      <c r="FR26" s="62">
        <f t="shared" si="2"/>
        <v>9</v>
      </c>
      <c r="FS26" s="62">
        <f t="shared" si="2"/>
        <v>3</v>
      </c>
      <c r="FT26" s="62">
        <f t="shared" si="2"/>
        <v>0</v>
      </c>
      <c r="FU26" s="62">
        <f t="shared" si="2"/>
        <v>4</v>
      </c>
      <c r="FV26" s="62">
        <f t="shared" si="2"/>
        <v>3</v>
      </c>
      <c r="FW26" s="62">
        <f t="shared" si="2"/>
        <v>5</v>
      </c>
      <c r="FX26" s="62">
        <f t="shared" si="2"/>
        <v>7</v>
      </c>
      <c r="FY26" s="62">
        <f t="shared" si="2"/>
        <v>5</v>
      </c>
      <c r="FZ26" s="62">
        <f t="shared" si="2"/>
        <v>0</v>
      </c>
      <c r="GA26" s="62">
        <f t="shared" si="2"/>
        <v>6</v>
      </c>
      <c r="GB26" s="62">
        <f t="shared" si="2"/>
        <v>6</v>
      </c>
      <c r="GC26" s="62">
        <f t="shared" si="2"/>
        <v>0</v>
      </c>
      <c r="GD26" s="62">
        <f t="shared" si="2"/>
        <v>7</v>
      </c>
      <c r="GE26" s="62">
        <f t="shared" si="2"/>
        <v>5</v>
      </c>
      <c r="GF26" s="62">
        <f t="shared" si="2"/>
        <v>0</v>
      </c>
      <c r="GG26" s="62">
        <f t="shared" si="2"/>
        <v>8</v>
      </c>
      <c r="GH26" s="62">
        <f t="shared" si="2"/>
        <v>4</v>
      </c>
      <c r="GI26" s="62">
        <f t="shared" si="2"/>
        <v>0</v>
      </c>
      <c r="GJ26" s="62">
        <f t="shared" si="2"/>
        <v>9</v>
      </c>
      <c r="GK26" s="62">
        <f t="shared" si="2"/>
        <v>3</v>
      </c>
      <c r="GL26" s="62">
        <f t="shared" si="2"/>
        <v>0</v>
      </c>
      <c r="GM26" s="62">
        <f t="shared" ref="GM26:IT26" si="3">SUM(GM14:GM25)</f>
        <v>9</v>
      </c>
      <c r="GN26" s="62">
        <f t="shared" si="3"/>
        <v>3</v>
      </c>
      <c r="GO26" s="62">
        <f t="shared" si="3"/>
        <v>0</v>
      </c>
      <c r="GP26" s="62">
        <f t="shared" si="3"/>
        <v>6</v>
      </c>
      <c r="GQ26" s="62">
        <f t="shared" si="3"/>
        <v>6</v>
      </c>
      <c r="GR26" s="62">
        <f t="shared" si="3"/>
        <v>0</v>
      </c>
      <c r="GS26" s="62">
        <f t="shared" si="3"/>
        <v>12</v>
      </c>
      <c r="GT26" s="62">
        <f t="shared" si="3"/>
        <v>0</v>
      </c>
      <c r="GU26" s="62">
        <f t="shared" si="3"/>
        <v>0</v>
      </c>
      <c r="GV26" s="62">
        <f t="shared" si="3"/>
        <v>8</v>
      </c>
      <c r="GW26" s="62">
        <f t="shared" si="3"/>
        <v>4</v>
      </c>
      <c r="GX26" s="62">
        <f t="shared" si="3"/>
        <v>0</v>
      </c>
      <c r="GY26" s="62">
        <f t="shared" si="3"/>
        <v>12</v>
      </c>
      <c r="GZ26" s="62">
        <f t="shared" si="3"/>
        <v>0</v>
      </c>
      <c r="HA26" s="62">
        <f t="shared" si="3"/>
        <v>0</v>
      </c>
      <c r="HB26" s="62">
        <f t="shared" si="3"/>
        <v>10</v>
      </c>
      <c r="HC26" s="62">
        <f t="shared" si="3"/>
        <v>2</v>
      </c>
      <c r="HD26" s="62">
        <f t="shared" si="3"/>
        <v>0</v>
      </c>
      <c r="HE26" s="62">
        <f t="shared" si="3"/>
        <v>9</v>
      </c>
      <c r="HF26" s="62">
        <f t="shared" si="3"/>
        <v>2</v>
      </c>
      <c r="HG26" s="62">
        <f t="shared" si="3"/>
        <v>1</v>
      </c>
      <c r="HH26" s="62">
        <f t="shared" si="3"/>
        <v>12</v>
      </c>
      <c r="HI26" s="62">
        <f t="shared" si="3"/>
        <v>0</v>
      </c>
      <c r="HJ26" s="62">
        <f t="shared" si="3"/>
        <v>0</v>
      </c>
      <c r="HK26" s="62">
        <f t="shared" si="3"/>
        <v>12</v>
      </c>
      <c r="HL26" s="62">
        <f t="shared" si="3"/>
        <v>0</v>
      </c>
      <c r="HM26" s="62">
        <f t="shared" si="3"/>
        <v>0</v>
      </c>
      <c r="HN26" s="62">
        <f t="shared" si="3"/>
        <v>12</v>
      </c>
      <c r="HO26" s="62">
        <f t="shared" si="3"/>
        <v>0</v>
      </c>
      <c r="HP26" s="62">
        <f t="shared" si="3"/>
        <v>0</v>
      </c>
      <c r="HQ26" s="62">
        <f t="shared" si="3"/>
        <v>9</v>
      </c>
      <c r="HR26" s="62">
        <f t="shared" si="3"/>
        <v>1</v>
      </c>
      <c r="HS26" s="62">
        <f t="shared" si="3"/>
        <v>2</v>
      </c>
      <c r="HT26" s="62">
        <f t="shared" si="3"/>
        <v>10</v>
      </c>
      <c r="HU26" s="62">
        <f t="shared" si="3"/>
        <v>2</v>
      </c>
      <c r="HV26" s="62">
        <f t="shared" si="3"/>
        <v>0</v>
      </c>
      <c r="HW26" s="62">
        <f t="shared" si="3"/>
        <v>10</v>
      </c>
      <c r="HX26" s="62">
        <f t="shared" si="3"/>
        <v>2</v>
      </c>
      <c r="HY26" s="62">
        <f t="shared" si="3"/>
        <v>0</v>
      </c>
      <c r="HZ26" s="62">
        <f t="shared" si="3"/>
        <v>9</v>
      </c>
      <c r="IA26" s="62">
        <f t="shared" si="3"/>
        <v>3</v>
      </c>
      <c r="IB26" s="62">
        <f t="shared" si="3"/>
        <v>0</v>
      </c>
      <c r="IC26" s="62">
        <f t="shared" si="3"/>
        <v>8</v>
      </c>
      <c r="ID26" s="62">
        <f t="shared" si="3"/>
        <v>4</v>
      </c>
      <c r="IE26" s="62">
        <f t="shared" si="3"/>
        <v>0</v>
      </c>
      <c r="IF26" s="62">
        <f t="shared" si="3"/>
        <v>10</v>
      </c>
      <c r="IG26" s="62">
        <f t="shared" si="3"/>
        <v>2</v>
      </c>
      <c r="IH26" s="62">
        <f t="shared" si="3"/>
        <v>0</v>
      </c>
      <c r="II26" s="62">
        <f t="shared" si="3"/>
        <v>12</v>
      </c>
      <c r="IJ26" s="62">
        <f t="shared" si="3"/>
        <v>0</v>
      </c>
      <c r="IK26" s="62">
        <f t="shared" si="3"/>
        <v>0</v>
      </c>
      <c r="IL26" s="62">
        <f t="shared" si="3"/>
        <v>12</v>
      </c>
      <c r="IM26" s="62">
        <f t="shared" si="3"/>
        <v>0</v>
      </c>
      <c r="IN26" s="62">
        <f t="shared" si="3"/>
        <v>0</v>
      </c>
      <c r="IO26" s="62">
        <f t="shared" si="3"/>
        <v>9</v>
      </c>
      <c r="IP26" s="62">
        <f t="shared" si="3"/>
        <v>3</v>
      </c>
      <c r="IQ26" s="62">
        <f t="shared" si="3"/>
        <v>0</v>
      </c>
      <c r="IR26" s="62">
        <f t="shared" si="3"/>
        <v>12</v>
      </c>
      <c r="IS26" s="62">
        <f t="shared" si="3"/>
        <v>0</v>
      </c>
      <c r="IT26" s="62">
        <f t="shared" si="3"/>
        <v>0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83" t="s">
        <v>841</v>
      </c>
      <c r="B27" s="84"/>
      <c r="C27" s="10">
        <f>C26/12%</f>
        <v>75</v>
      </c>
      <c r="D27" s="10">
        <f t="shared" ref="D27:BO27" si="4">D26/12%</f>
        <v>25</v>
      </c>
      <c r="E27" s="10">
        <f t="shared" si="4"/>
        <v>0</v>
      </c>
      <c r="F27" s="10">
        <f t="shared" si="4"/>
        <v>75</v>
      </c>
      <c r="G27" s="10">
        <f t="shared" si="4"/>
        <v>25</v>
      </c>
      <c r="H27" s="10">
        <f t="shared" si="4"/>
        <v>0</v>
      </c>
      <c r="I27" s="10">
        <f t="shared" si="4"/>
        <v>75</v>
      </c>
      <c r="J27" s="10">
        <f t="shared" si="4"/>
        <v>25</v>
      </c>
      <c r="K27" s="10">
        <f t="shared" si="4"/>
        <v>0</v>
      </c>
      <c r="L27" s="10">
        <f t="shared" si="4"/>
        <v>83.333333333333343</v>
      </c>
      <c r="M27" s="10">
        <f t="shared" si="4"/>
        <v>16.666666666666668</v>
      </c>
      <c r="N27" s="10">
        <f t="shared" si="4"/>
        <v>0</v>
      </c>
      <c r="O27" s="10">
        <f t="shared" si="4"/>
        <v>83.333333333333343</v>
      </c>
      <c r="P27" s="10">
        <f t="shared" si="4"/>
        <v>16.666666666666668</v>
      </c>
      <c r="Q27" s="10">
        <f t="shared" si="4"/>
        <v>0</v>
      </c>
      <c r="R27" s="10">
        <f t="shared" si="4"/>
        <v>75</v>
      </c>
      <c r="S27" s="10">
        <f t="shared" si="4"/>
        <v>25</v>
      </c>
      <c r="T27" s="10">
        <f t="shared" si="4"/>
        <v>0</v>
      </c>
      <c r="U27" s="10">
        <f t="shared" si="4"/>
        <v>83.333333333333343</v>
      </c>
      <c r="V27" s="10">
        <f t="shared" si="4"/>
        <v>16.666666666666668</v>
      </c>
      <c r="W27" s="10">
        <f t="shared" si="4"/>
        <v>0</v>
      </c>
      <c r="X27" s="10">
        <f t="shared" si="4"/>
        <v>41.666666666666671</v>
      </c>
      <c r="Y27" s="10">
        <f t="shared" si="4"/>
        <v>41.666666666666671</v>
      </c>
      <c r="Z27" s="10">
        <f t="shared" si="4"/>
        <v>16.666666666666668</v>
      </c>
      <c r="AA27" s="10">
        <f t="shared" si="4"/>
        <v>41.666666666666671</v>
      </c>
      <c r="AB27" s="10">
        <f t="shared" si="4"/>
        <v>41.666666666666671</v>
      </c>
      <c r="AC27" s="10">
        <f t="shared" si="4"/>
        <v>16.666666666666668</v>
      </c>
      <c r="AD27" s="10">
        <f t="shared" si="4"/>
        <v>66.666666666666671</v>
      </c>
      <c r="AE27" s="10">
        <f t="shared" si="4"/>
        <v>25</v>
      </c>
      <c r="AF27" s="10">
        <f t="shared" si="4"/>
        <v>8.3333333333333339</v>
      </c>
      <c r="AG27" s="10">
        <f t="shared" si="4"/>
        <v>58.333333333333336</v>
      </c>
      <c r="AH27" s="10">
        <f t="shared" si="4"/>
        <v>41.666666666666671</v>
      </c>
      <c r="AI27" s="10">
        <f t="shared" si="4"/>
        <v>0</v>
      </c>
      <c r="AJ27" s="10">
        <f t="shared" si="4"/>
        <v>66.666666666666671</v>
      </c>
      <c r="AK27" s="10">
        <f t="shared" si="4"/>
        <v>33.333333333333336</v>
      </c>
      <c r="AL27" s="10">
        <f t="shared" si="4"/>
        <v>0</v>
      </c>
      <c r="AM27" s="10">
        <f t="shared" si="4"/>
        <v>75</v>
      </c>
      <c r="AN27" s="10">
        <f t="shared" si="4"/>
        <v>25</v>
      </c>
      <c r="AO27" s="10">
        <f t="shared" si="4"/>
        <v>0</v>
      </c>
      <c r="AP27" s="10">
        <f t="shared" si="4"/>
        <v>66.666666666666671</v>
      </c>
      <c r="AQ27" s="10">
        <f t="shared" si="4"/>
        <v>33.333333333333336</v>
      </c>
      <c r="AR27" s="10">
        <f t="shared" si="4"/>
        <v>0</v>
      </c>
      <c r="AS27" s="10">
        <f t="shared" si="4"/>
        <v>66.666666666666671</v>
      </c>
      <c r="AT27" s="10">
        <f t="shared" si="4"/>
        <v>33.333333333333336</v>
      </c>
      <c r="AU27" s="10">
        <f t="shared" si="4"/>
        <v>0</v>
      </c>
      <c r="AV27" s="10">
        <f t="shared" si="4"/>
        <v>66.666666666666671</v>
      </c>
      <c r="AW27" s="10">
        <f t="shared" si="4"/>
        <v>33.333333333333336</v>
      </c>
      <c r="AX27" s="10">
        <f t="shared" si="4"/>
        <v>0</v>
      </c>
      <c r="AY27" s="10">
        <f t="shared" si="4"/>
        <v>66.666666666666671</v>
      </c>
      <c r="AZ27" s="10">
        <f t="shared" si="4"/>
        <v>33.333333333333336</v>
      </c>
      <c r="BA27" s="10">
        <f t="shared" si="4"/>
        <v>0</v>
      </c>
      <c r="BB27" s="10">
        <f t="shared" si="4"/>
        <v>66.666666666666671</v>
      </c>
      <c r="BC27" s="10">
        <f t="shared" si="4"/>
        <v>33.333333333333336</v>
      </c>
      <c r="BD27" s="10">
        <f t="shared" si="4"/>
        <v>0</v>
      </c>
      <c r="BE27" s="10">
        <f t="shared" si="4"/>
        <v>75</v>
      </c>
      <c r="BF27" s="10">
        <f t="shared" si="4"/>
        <v>25</v>
      </c>
      <c r="BG27" s="10">
        <f t="shared" si="4"/>
        <v>0</v>
      </c>
      <c r="BH27" s="10">
        <f t="shared" si="4"/>
        <v>75</v>
      </c>
      <c r="BI27" s="10">
        <f t="shared" si="4"/>
        <v>25</v>
      </c>
      <c r="BJ27" s="10">
        <f t="shared" si="4"/>
        <v>0</v>
      </c>
      <c r="BK27" s="10">
        <f t="shared" si="4"/>
        <v>66.666666666666671</v>
      </c>
      <c r="BL27" s="10">
        <f t="shared" si="4"/>
        <v>33.333333333333336</v>
      </c>
      <c r="BM27" s="10">
        <f t="shared" si="4"/>
        <v>0</v>
      </c>
      <c r="BN27" s="10">
        <f t="shared" si="4"/>
        <v>75</v>
      </c>
      <c r="BO27" s="10">
        <f t="shared" si="4"/>
        <v>25</v>
      </c>
      <c r="BP27" s="10">
        <f t="shared" ref="BP27:EA27" si="5">BP26/12%</f>
        <v>0</v>
      </c>
      <c r="BQ27" s="10">
        <f t="shared" si="5"/>
        <v>75</v>
      </c>
      <c r="BR27" s="10">
        <f t="shared" si="5"/>
        <v>25</v>
      </c>
      <c r="BS27" s="10">
        <f t="shared" si="5"/>
        <v>0</v>
      </c>
      <c r="BT27" s="10">
        <f t="shared" si="5"/>
        <v>8.3333333333333339</v>
      </c>
      <c r="BU27" s="10">
        <f t="shared" si="5"/>
        <v>66.666666666666671</v>
      </c>
      <c r="BV27" s="10">
        <f t="shared" si="5"/>
        <v>25</v>
      </c>
      <c r="BW27" s="10">
        <f t="shared" si="5"/>
        <v>0</v>
      </c>
      <c r="BX27" s="10">
        <f t="shared" si="5"/>
        <v>41.666666666666671</v>
      </c>
      <c r="BY27" s="10">
        <f t="shared" si="5"/>
        <v>58.333333333333336</v>
      </c>
      <c r="BZ27" s="10">
        <f t="shared" si="5"/>
        <v>0</v>
      </c>
      <c r="CA27" s="10">
        <f t="shared" si="5"/>
        <v>41.666666666666671</v>
      </c>
      <c r="CB27" s="10">
        <f t="shared" si="5"/>
        <v>58.333333333333336</v>
      </c>
      <c r="CC27" s="10">
        <f t="shared" si="5"/>
        <v>33.333333333333336</v>
      </c>
      <c r="CD27" s="10">
        <f t="shared" si="5"/>
        <v>66.666666666666671</v>
      </c>
      <c r="CE27" s="10">
        <f t="shared" si="5"/>
        <v>0</v>
      </c>
      <c r="CF27" s="10">
        <f t="shared" si="5"/>
        <v>41.666666666666671</v>
      </c>
      <c r="CG27" s="10">
        <f t="shared" si="5"/>
        <v>41.666666666666671</v>
      </c>
      <c r="CH27" s="10">
        <f t="shared" si="5"/>
        <v>16.666666666666668</v>
      </c>
      <c r="CI27" s="10">
        <f t="shared" si="5"/>
        <v>100</v>
      </c>
      <c r="CJ27" s="10">
        <f t="shared" si="5"/>
        <v>0</v>
      </c>
      <c r="CK27" s="10">
        <v>0</v>
      </c>
      <c r="CL27" s="10">
        <f t="shared" si="5"/>
        <v>66.666666666666671</v>
      </c>
      <c r="CM27" s="10">
        <f t="shared" si="5"/>
        <v>33.333333333333336</v>
      </c>
      <c r="CN27" s="10">
        <f t="shared" si="5"/>
        <v>0</v>
      </c>
      <c r="CO27" s="10">
        <f t="shared" si="5"/>
        <v>100</v>
      </c>
      <c r="CP27" s="10">
        <f t="shared" si="5"/>
        <v>0</v>
      </c>
      <c r="CQ27" s="10">
        <f t="shared" si="5"/>
        <v>0</v>
      </c>
      <c r="CR27" s="10">
        <f t="shared" si="5"/>
        <v>50</v>
      </c>
      <c r="CS27" s="10">
        <f t="shared" si="5"/>
        <v>50</v>
      </c>
      <c r="CT27" s="10">
        <f t="shared" si="5"/>
        <v>0</v>
      </c>
      <c r="CU27" s="10">
        <f t="shared" si="5"/>
        <v>58.333333333333336</v>
      </c>
      <c r="CV27" s="10">
        <f t="shared" si="5"/>
        <v>41.666666666666671</v>
      </c>
      <c r="CW27" s="10">
        <f t="shared" si="5"/>
        <v>0</v>
      </c>
      <c r="CX27" s="10">
        <f t="shared" si="5"/>
        <v>58.333333333333336</v>
      </c>
      <c r="CY27" s="10">
        <f t="shared" si="5"/>
        <v>41.666666666666671</v>
      </c>
      <c r="CZ27" s="10">
        <f t="shared" si="5"/>
        <v>0</v>
      </c>
      <c r="DA27" s="10">
        <f t="shared" si="5"/>
        <v>58.333333333333336</v>
      </c>
      <c r="DB27" s="10">
        <f t="shared" si="5"/>
        <v>41.666666666666671</v>
      </c>
      <c r="DC27" s="10">
        <f t="shared" si="5"/>
        <v>0</v>
      </c>
      <c r="DD27" s="10">
        <f t="shared" si="5"/>
        <v>58.333333333333336</v>
      </c>
      <c r="DE27" s="10">
        <f t="shared" si="5"/>
        <v>41.666666666666671</v>
      </c>
      <c r="DF27" s="10">
        <f t="shared" si="5"/>
        <v>0</v>
      </c>
      <c r="DG27" s="10">
        <f t="shared" si="5"/>
        <v>58.333333333333336</v>
      </c>
      <c r="DH27" s="10">
        <f t="shared" si="5"/>
        <v>41.666666666666671</v>
      </c>
      <c r="DI27" s="10">
        <f t="shared" si="5"/>
        <v>0</v>
      </c>
      <c r="DJ27" s="10">
        <f t="shared" si="5"/>
        <v>75</v>
      </c>
      <c r="DK27" s="10">
        <f t="shared" si="5"/>
        <v>25</v>
      </c>
      <c r="DL27" s="10">
        <f t="shared" si="5"/>
        <v>0</v>
      </c>
      <c r="DM27" s="10">
        <f t="shared" si="5"/>
        <v>66.666666666666671</v>
      </c>
      <c r="DN27" s="10">
        <f t="shared" si="5"/>
        <v>33.333333333333336</v>
      </c>
      <c r="DO27" s="10">
        <f t="shared" si="5"/>
        <v>0</v>
      </c>
      <c r="DP27" s="10">
        <f t="shared" si="5"/>
        <v>58.333333333333336</v>
      </c>
      <c r="DQ27" s="10">
        <f t="shared" si="5"/>
        <v>41.666666666666671</v>
      </c>
      <c r="DR27" s="10">
        <f t="shared" si="5"/>
        <v>0</v>
      </c>
      <c r="DS27" s="10">
        <f t="shared" si="5"/>
        <v>75</v>
      </c>
      <c r="DT27" s="10">
        <f t="shared" si="5"/>
        <v>25</v>
      </c>
      <c r="DU27" s="10">
        <f t="shared" si="5"/>
        <v>0</v>
      </c>
      <c r="DV27" s="10">
        <f t="shared" si="5"/>
        <v>66.666666666666671</v>
      </c>
      <c r="DW27" s="10">
        <f t="shared" si="5"/>
        <v>33.333333333333336</v>
      </c>
      <c r="DX27" s="10">
        <f t="shared" si="5"/>
        <v>0</v>
      </c>
      <c r="DY27" s="10">
        <f t="shared" si="5"/>
        <v>66.666666666666671</v>
      </c>
      <c r="DZ27" s="10">
        <f t="shared" si="5"/>
        <v>33.333333333333336</v>
      </c>
      <c r="EA27" s="10">
        <f t="shared" si="5"/>
        <v>0</v>
      </c>
      <c r="EB27" s="10">
        <f t="shared" ref="EB27:GM27" si="6">EB26/12%</f>
        <v>66.666666666666671</v>
      </c>
      <c r="EC27" s="10">
        <f t="shared" si="6"/>
        <v>33.333333333333336</v>
      </c>
      <c r="ED27" s="10">
        <f t="shared" si="6"/>
        <v>0</v>
      </c>
      <c r="EE27" s="10">
        <f t="shared" si="6"/>
        <v>66.666666666666671</v>
      </c>
      <c r="EF27" s="10">
        <f t="shared" si="6"/>
        <v>33.333333333333336</v>
      </c>
      <c r="EG27" s="10">
        <f t="shared" si="6"/>
        <v>0</v>
      </c>
      <c r="EH27" s="10">
        <f t="shared" si="6"/>
        <v>58.333333333333336</v>
      </c>
      <c r="EI27" s="10">
        <f t="shared" si="6"/>
        <v>41.666666666666671</v>
      </c>
      <c r="EJ27" s="10">
        <f t="shared" si="6"/>
        <v>0</v>
      </c>
      <c r="EK27" s="10">
        <f t="shared" si="6"/>
        <v>58.333333333333336</v>
      </c>
      <c r="EL27" s="10">
        <f t="shared" si="6"/>
        <v>41.666666666666671</v>
      </c>
      <c r="EM27" s="10">
        <f t="shared" si="6"/>
        <v>0</v>
      </c>
      <c r="EN27" s="10">
        <f t="shared" si="6"/>
        <v>33.333333333333336</v>
      </c>
      <c r="EO27" s="10">
        <f t="shared" si="6"/>
        <v>66.666666666666671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50</v>
      </c>
      <c r="EX27" s="10">
        <f t="shared" si="6"/>
        <v>50</v>
      </c>
      <c r="EY27" s="10">
        <f t="shared" si="6"/>
        <v>0</v>
      </c>
      <c r="EZ27" s="10">
        <f t="shared" si="6"/>
        <v>100</v>
      </c>
      <c r="FA27" s="10">
        <f t="shared" si="6"/>
        <v>0</v>
      </c>
      <c r="FB27" s="10">
        <f t="shared" si="6"/>
        <v>0</v>
      </c>
      <c r="FC27" s="10">
        <f t="shared" si="6"/>
        <v>100</v>
      </c>
      <c r="FD27" s="10">
        <f t="shared" si="6"/>
        <v>0</v>
      </c>
      <c r="FE27" s="10">
        <f t="shared" si="6"/>
        <v>0</v>
      </c>
      <c r="FF27" s="10">
        <f t="shared" si="6"/>
        <v>0</v>
      </c>
      <c r="FG27" s="10">
        <f t="shared" si="6"/>
        <v>100</v>
      </c>
      <c r="FH27" s="10">
        <f t="shared" si="6"/>
        <v>0</v>
      </c>
      <c r="FI27" s="10">
        <f t="shared" si="6"/>
        <v>50</v>
      </c>
      <c r="FJ27" s="10">
        <f t="shared" si="6"/>
        <v>50</v>
      </c>
      <c r="FK27" s="10">
        <f t="shared" si="6"/>
        <v>0</v>
      </c>
      <c r="FL27" s="10">
        <f t="shared" si="6"/>
        <v>100</v>
      </c>
      <c r="FM27" s="10">
        <f t="shared" si="6"/>
        <v>0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75</v>
      </c>
      <c r="FS27" s="10">
        <f t="shared" si="6"/>
        <v>25</v>
      </c>
      <c r="FT27" s="10">
        <f t="shared" si="6"/>
        <v>0</v>
      </c>
      <c r="FU27" s="10">
        <f t="shared" si="6"/>
        <v>33.333333333333336</v>
      </c>
      <c r="FV27" s="10">
        <f t="shared" si="6"/>
        <v>25</v>
      </c>
      <c r="FW27" s="10">
        <f t="shared" si="6"/>
        <v>41.666666666666671</v>
      </c>
      <c r="FX27" s="10">
        <f t="shared" si="6"/>
        <v>58.333333333333336</v>
      </c>
      <c r="FY27" s="10">
        <f t="shared" si="6"/>
        <v>41.666666666666671</v>
      </c>
      <c r="FZ27" s="10">
        <f t="shared" si="6"/>
        <v>0</v>
      </c>
      <c r="GA27" s="10">
        <f t="shared" si="6"/>
        <v>50</v>
      </c>
      <c r="GB27" s="10">
        <f t="shared" si="6"/>
        <v>50</v>
      </c>
      <c r="GC27" s="10">
        <f t="shared" si="6"/>
        <v>0</v>
      </c>
      <c r="GD27" s="10">
        <f t="shared" si="6"/>
        <v>58.333333333333336</v>
      </c>
      <c r="GE27" s="10">
        <f t="shared" si="6"/>
        <v>41.666666666666671</v>
      </c>
      <c r="GF27" s="10">
        <f t="shared" si="6"/>
        <v>0</v>
      </c>
      <c r="GG27" s="10">
        <f t="shared" si="6"/>
        <v>66.666666666666671</v>
      </c>
      <c r="GH27" s="10">
        <f t="shared" si="6"/>
        <v>33.333333333333336</v>
      </c>
      <c r="GI27" s="10">
        <f t="shared" si="6"/>
        <v>0</v>
      </c>
      <c r="GJ27" s="10">
        <f t="shared" si="6"/>
        <v>75</v>
      </c>
      <c r="GK27" s="10">
        <f t="shared" si="6"/>
        <v>25</v>
      </c>
      <c r="GL27" s="10">
        <f t="shared" si="6"/>
        <v>0</v>
      </c>
      <c r="GM27" s="10">
        <f t="shared" si="6"/>
        <v>75</v>
      </c>
      <c r="GN27" s="10">
        <f t="shared" ref="GN27:IT27" si="7">GN26/12%</f>
        <v>25</v>
      </c>
      <c r="GO27" s="10">
        <f t="shared" si="7"/>
        <v>0</v>
      </c>
      <c r="GP27" s="10">
        <f t="shared" si="7"/>
        <v>50</v>
      </c>
      <c r="GQ27" s="10">
        <f t="shared" si="7"/>
        <v>50</v>
      </c>
      <c r="GR27" s="10">
        <f t="shared" si="7"/>
        <v>0</v>
      </c>
      <c r="GS27" s="10">
        <f t="shared" si="7"/>
        <v>100</v>
      </c>
      <c r="GT27" s="10">
        <f t="shared" si="7"/>
        <v>0</v>
      </c>
      <c r="GU27" s="10">
        <f t="shared" si="7"/>
        <v>0</v>
      </c>
      <c r="GV27" s="10">
        <f t="shared" si="7"/>
        <v>66.666666666666671</v>
      </c>
      <c r="GW27" s="10">
        <f t="shared" si="7"/>
        <v>33.333333333333336</v>
      </c>
      <c r="GX27" s="10">
        <f t="shared" si="7"/>
        <v>0</v>
      </c>
      <c r="GY27" s="10">
        <f t="shared" si="7"/>
        <v>100</v>
      </c>
      <c r="GZ27" s="10">
        <f t="shared" si="7"/>
        <v>0</v>
      </c>
      <c r="HA27" s="10">
        <f t="shared" si="7"/>
        <v>0</v>
      </c>
      <c r="HB27" s="10">
        <f t="shared" si="7"/>
        <v>83.333333333333343</v>
      </c>
      <c r="HC27" s="10">
        <f t="shared" si="7"/>
        <v>16.666666666666668</v>
      </c>
      <c r="HD27" s="10">
        <f t="shared" si="7"/>
        <v>0</v>
      </c>
      <c r="HE27" s="10">
        <f t="shared" si="7"/>
        <v>75</v>
      </c>
      <c r="HF27" s="10">
        <f t="shared" si="7"/>
        <v>16.666666666666668</v>
      </c>
      <c r="HG27" s="10">
        <f t="shared" si="7"/>
        <v>8.3333333333333339</v>
      </c>
      <c r="HH27" s="10">
        <f t="shared" si="7"/>
        <v>100</v>
      </c>
      <c r="HI27" s="10">
        <f t="shared" si="7"/>
        <v>0</v>
      </c>
      <c r="HJ27" s="10">
        <f t="shared" si="7"/>
        <v>0</v>
      </c>
      <c r="HK27" s="10">
        <f t="shared" si="7"/>
        <v>100</v>
      </c>
      <c r="HL27" s="10">
        <f t="shared" si="7"/>
        <v>0</v>
      </c>
      <c r="HM27" s="10">
        <f t="shared" si="7"/>
        <v>0</v>
      </c>
      <c r="HN27" s="10">
        <f t="shared" si="7"/>
        <v>100</v>
      </c>
      <c r="HO27" s="10">
        <f t="shared" si="7"/>
        <v>0</v>
      </c>
      <c r="HP27" s="10">
        <f t="shared" si="7"/>
        <v>0</v>
      </c>
      <c r="HQ27" s="10">
        <f t="shared" si="7"/>
        <v>75</v>
      </c>
      <c r="HR27" s="10">
        <f t="shared" si="7"/>
        <v>8.3333333333333339</v>
      </c>
      <c r="HS27" s="10">
        <f t="shared" si="7"/>
        <v>16.666666666666668</v>
      </c>
      <c r="HT27" s="10">
        <f t="shared" si="7"/>
        <v>83.333333333333343</v>
      </c>
      <c r="HU27" s="10">
        <f t="shared" si="7"/>
        <v>16.666666666666668</v>
      </c>
      <c r="HV27" s="10">
        <f t="shared" si="7"/>
        <v>0</v>
      </c>
      <c r="HW27" s="10">
        <f t="shared" si="7"/>
        <v>83.333333333333343</v>
      </c>
      <c r="HX27" s="10">
        <f t="shared" si="7"/>
        <v>16.666666666666668</v>
      </c>
      <c r="HY27" s="10">
        <f t="shared" si="7"/>
        <v>0</v>
      </c>
      <c r="HZ27" s="10">
        <f t="shared" si="7"/>
        <v>75</v>
      </c>
      <c r="IA27" s="10">
        <f t="shared" si="7"/>
        <v>25</v>
      </c>
      <c r="IB27" s="10">
        <f t="shared" si="7"/>
        <v>0</v>
      </c>
      <c r="IC27" s="10">
        <f t="shared" si="7"/>
        <v>66.666666666666671</v>
      </c>
      <c r="ID27" s="10">
        <f t="shared" si="7"/>
        <v>33.333333333333336</v>
      </c>
      <c r="IE27" s="10">
        <f t="shared" si="7"/>
        <v>0</v>
      </c>
      <c r="IF27" s="10">
        <f t="shared" si="7"/>
        <v>83.333333333333343</v>
      </c>
      <c r="IG27" s="10">
        <f t="shared" si="7"/>
        <v>16.666666666666668</v>
      </c>
      <c r="IH27" s="10">
        <f t="shared" si="7"/>
        <v>0</v>
      </c>
      <c r="II27" s="10">
        <f t="shared" si="7"/>
        <v>100</v>
      </c>
      <c r="IJ27" s="10">
        <f t="shared" si="7"/>
        <v>0</v>
      </c>
      <c r="IK27" s="10">
        <f t="shared" si="7"/>
        <v>0</v>
      </c>
      <c r="IL27" s="10">
        <f t="shared" si="7"/>
        <v>100</v>
      </c>
      <c r="IM27" s="10">
        <f t="shared" si="7"/>
        <v>0</v>
      </c>
      <c r="IN27" s="10">
        <f t="shared" si="7"/>
        <v>0</v>
      </c>
      <c r="IO27" s="10">
        <f t="shared" si="7"/>
        <v>75</v>
      </c>
      <c r="IP27" s="10">
        <f t="shared" si="7"/>
        <v>25</v>
      </c>
      <c r="IQ27" s="10">
        <f t="shared" si="7"/>
        <v>0</v>
      </c>
      <c r="IR27" s="10">
        <f t="shared" si="7"/>
        <v>100</v>
      </c>
      <c r="IS27" s="10">
        <f t="shared" si="7"/>
        <v>0</v>
      </c>
      <c r="IT27" s="10">
        <f t="shared" si="7"/>
        <v>0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812</v>
      </c>
      <c r="C30" s="24" t="s">
        <v>806</v>
      </c>
      <c r="D30" s="36">
        <f>E30/100*12</f>
        <v>9.4285714285714306</v>
      </c>
      <c r="E30" s="33">
        <f>(C27+F27+I27+L27+O27+R27+U27)/7</f>
        <v>78.571428571428584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 t="s">
        <v>813</v>
      </c>
      <c r="C31" s="24" t="s">
        <v>806</v>
      </c>
      <c r="D31" s="36">
        <f>E31/100*12</f>
        <v>2.5714285714285712</v>
      </c>
      <c r="E31" s="33">
        <f>(D27+G27+J27+M27+P27+S27+V27)/7</f>
        <v>21.428571428571427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/>
      <c r="C33" s="57"/>
      <c r="D33" s="56">
        <f>SUM(D30:D32)</f>
        <v>12.000000000000002</v>
      </c>
      <c r="E33" s="56">
        <f>SUM(E30:E32)</f>
        <v>100.00000000000001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/>
      <c r="C34" s="24"/>
      <c r="D34" s="110" t="s">
        <v>56</v>
      </c>
      <c r="E34" s="111"/>
      <c r="F34" s="71" t="s">
        <v>3</v>
      </c>
      <c r="G34" s="72"/>
      <c r="H34" s="73" t="s">
        <v>715</v>
      </c>
      <c r="I34" s="74"/>
      <c r="J34" s="73" t="s">
        <v>331</v>
      </c>
      <c r="K34" s="74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812</v>
      </c>
      <c r="C35" s="24" t="s">
        <v>807</v>
      </c>
      <c r="D35" s="36">
        <f>E35/100*12</f>
        <v>7.1428571428571423</v>
      </c>
      <c r="E35" s="33">
        <f>(X27+AA27+AD27+AG27+AJ27+AM27+AP27)/7</f>
        <v>59.523809523809526</v>
      </c>
      <c r="F35" s="24">
        <f>G35/100*12</f>
        <v>8.2857142857142847</v>
      </c>
      <c r="G35" s="33">
        <f>(AS27+AV27+AY27+BB27+BE27+BH27+BK27)/7</f>
        <v>69.047619047619051</v>
      </c>
      <c r="H35" s="24">
        <f>I35/100*12</f>
        <v>4</v>
      </c>
      <c r="I35" s="33">
        <f>(BN27+BQ27+BT27+BW27+BZ27+CC27+CF27)/7</f>
        <v>33.333333333333336</v>
      </c>
      <c r="J35" s="24">
        <f>K35/100*12</f>
        <v>8.428571428571427</v>
      </c>
      <c r="K35" s="33">
        <f>(CI27+CL27+CO27+CR27+CU27+CX27+DA27)/7</f>
        <v>70.238095238095227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 t="s">
        <v>813</v>
      </c>
      <c r="C36" s="24" t="s">
        <v>807</v>
      </c>
      <c r="D36" s="36">
        <f>E36/100*12</f>
        <v>4.1428571428571423</v>
      </c>
      <c r="E36" s="33">
        <f>(Y27+AB27+AE27+AH27+AK27+AN27+AQ27)/7</f>
        <v>34.523809523809526</v>
      </c>
      <c r="F36" s="24">
        <f>G36/100*12</f>
        <v>3.7142857142857144</v>
      </c>
      <c r="G36" s="33">
        <f>(AT27+AW27+AZ27+BC27+BF27+BI27+BL27)/7</f>
        <v>30.952380952380956</v>
      </c>
      <c r="H36" s="24">
        <f>I36/100*12</f>
        <v>5.2857142857142865</v>
      </c>
      <c r="I36" s="33">
        <f>(BO27+BR27+BU27+BX27+CA27+CD27+CG27)/7</f>
        <v>44.047619047619051</v>
      </c>
      <c r="J36" s="24">
        <f>K36/100*12</f>
        <v>3.5714285714285721</v>
      </c>
      <c r="K36" s="33">
        <f>(CJ27+CM27+CP27+CS27+CV27+CY27+DB27)/7</f>
        <v>29.761904761904766</v>
      </c>
      <c r="L36" s="31"/>
      <c r="M36" s="31"/>
    </row>
    <row r="37" spans="2:293" x14ac:dyDescent="0.25">
      <c r="B37" s="28" t="s">
        <v>814</v>
      </c>
      <c r="C37" s="24" t="s">
        <v>807</v>
      </c>
      <c r="D37" s="36">
        <f>E37/100*12</f>
        <v>0.71428571428571441</v>
      </c>
      <c r="E37" s="33">
        <f>(Z27+AC27+AF27+AI27+AL27+AO27+AR27)/7</f>
        <v>5.9523809523809534</v>
      </c>
      <c r="F37" s="24">
        <f>G37/100*12</f>
        <v>0</v>
      </c>
      <c r="G37" s="33">
        <f>(AU27+AX27+BA27+BD27+BG27+BJ27+BM27)/7</f>
        <v>0</v>
      </c>
      <c r="H37" s="24">
        <f>I37/100*12</f>
        <v>2.7142857142857144</v>
      </c>
      <c r="I37" s="33">
        <f>(BP27+BS27+BV27+BY27+CB27+CE27+CH27)/7</f>
        <v>22.61904761904762</v>
      </c>
      <c r="J37" s="24">
        <f>K37/100*12</f>
        <v>0</v>
      </c>
      <c r="K37" s="33">
        <f>(CK27+CN27+CQ27+CT27+CW27+CZ27+DC27)/7</f>
        <v>0</v>
      </c>
      <c r="L37" s="31"/>
      <c r="M37" s="31"/>
    </row>
    <row r="38" spans="2:293" x14ac:dyDescent="0.25">
      <c r="B38" s="28"/>
      <c r="C38" s="24"/>
      <c r="D38" s="35">
        <f t="shared" ref="D38:I38" si="8">SUM(D35:D37)</f>
        <v>12</v>
      </c>
      <c r="E38" s="35">
        <f t="shared" si="8"/>
        <v>100</v>
      </c>
      <c r="F38" s="34">
        <f t="shared" si="8"/>
        <v>12</v>
      </c>
      <c r="G38" s="34">
        <f t="shared" si="8"/>
        <v>100</v>
      </c>
      <c r="H38" s="34">
        <f t="shared" si="8"/>
        <v>12</v>
      </c>
      <c r="I38" s="34">
        <f t="shared" si="8"/>
        <v>100</v>
      </c>
      <c r="J38" s="34">
        <f>SUM(J35:J37)</f>
        <v>12</v>
      </c>
      <c r="K38" s="34">
        <f>SUM(K35:K37)</f>
        <v>100</v>
      </c>
      <c r="L38" s="31"/>
      <c r="M38" s="31"/>
    </row>
    <row r="39" spans="2:293" x14ac:dyDescent="0.25">
      <c r="B39" s="28" t="s">
        <v>812</v>
      </c>
      <c r="C39" s="24" t="s">
        <v>808</v>
      </c>
      <c r="D39" s="36">
        <f>E39/100*12</f>
        <v>7.8571428571428577</v>
      </c>
      <c r="E39" s="33">
        <f>(DD27+DG27+DJ27+DM27+DP27+DS27+DV27)/7</f>
        <v>65.476190476190482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 t="s">
        <v>813</v>
      </c>
      <c r="C40" s="24" t="s">
        <v>808</v>
      </c>
      <c r="D40" s="36">
        <f>E40/100*12</f>
        <v>4.1428571428571441</v>
      </c>
      <c r="E40" s="33">
        <f>(DE27+DH27+DK27+DN27+DQ27+DT27+DW27)/7</f>
        <v>34.523809523809533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 t="s">
        <v>814</v>
      </c>
      <c r="C41" s="24" t="s">
        <v>808</v>
      </c>
      <c r="D41" s="36">
        <f>E41/100*12</f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293" x14ac:dyDescent="0.25">
      <c r="B42" s="28"/>
      <c r="C42" s="57"/>
      <c r="D42" s="56">
        <f>SUM(D39:D41)</f>
        <v>12.000000000000002</v>
      </c>
      <c r="E42" s="56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293" x14ac:dyDescent="0.25">
      <c r="B43" s="28"/>
      <c r="C43" s="24"/>
      <c r="D43" s="112" t="s">
        <v>159</v>
      </c>
      <c r="E43" s="112"/>
      <c r="F43" s="68" t="s">
        <v>116</v>
      </c>
      <c r="G43" s="69"/>
      <c r="H43" s="73" t="s">
        <v>174</v>
      </c>
      <c r="I43" s="74"/>
      <c r="J43" s="103" t="s">
        <v>186</v>
      </c>
      <c r="K43" s="103"/>
      <c r="L43" s="103" t="s">
        <v>117</v>
      </c>
      <c r="M43" s="103"/>
    </row>
    <row r="44" spans="2:293" x14ac:dyDescent="0.25">
      <c r="B44" s="28" t="s">
        <v>812</v>
      </c>
      <c r="C44" s="24" t="s">
        <v>809</v>
      </c>
      <c r="D44" s="36">
        <f>E44/100*12</f>
        <v>7.7142857142857135</v>
      </c>
      <c r="E44" s="33">
        <f>(DY27+EB27+EE27+EH27+EK27+EN27+EQ27)/7</f>
        <v>64.285714285714278</v>
      </c>
      <c r="F44" s="24">
        <f>G44/100*12</f>
        <v>8.5714285714285712</v>
      </c>
      <c r="G44" s="33">
        <f>(ET27+EW27+EZ27+FC27+FF27+FI27+FL27)/7</f>
        <v>71.428571428571431</v>
      </c>
      <c r="H44" s="24">
        <f>I44/100*12</f>
        <v>7.5714285714285712</v>
      </c>
      <c r="I44" s="33">
        <f>(FO27+FR27+FU27+FX27+GA27+GD27+GG27)/7</f>
        <v>63.095238095238095</v>
      </c>
      <c r="J44" s="24">
        <f>K44/100*12</f>
        <v>9.4285714285714288</v>
      </c>
      <c r="K44" s="33">
        <f>(GJ27+GM27+GP27+GS27+GV27+GY27+HB27)/7</f>
        <v>78.571428571428569</v>
      </c>
      <c r="L44" s="24">
        <f>M44/100*12</f>
        <v>10.571428571428573</v>
      </c>
      <c r="M44" s="33">
        <f>(HE27+HH27+HK27+HN27+HQ27+HT27+HW27)/7</f>
        <v>88.095238095238102</v>
      </c>
    </row>
    <row r="45" spans="2:293" x14ac:dyDescent="0.25">
      <c r="B45" s="28" t="s">
        <v>813</v>
      </c>
      <c r="C45" s="24" t="s">
        <v>809</v>
      </c>
      <c r="D45" s="36">
        <f>E45/100*12</f>
        <v>4.2857142857142865</v>
      </c>
      <c r="E45" s="33">
        <f>(DZ27+EC27+EF27+EI27+EL27+EO27+ER27)/7</f>
        <v>35.714285714285722</v>
      </c>
      <c r="F45" s="24">
        <f>G45/100*12</f>
        <v>3.4285714285714288</v>
      </c>
      <c r="G45" s="33">
        <f>(EU27+EX27+FA27+FD27+FG27+FJ27+FM27)/7</f>
        <v>28.571428571428573</v>
      </c>
      <c r="H45" s="24">
        <f>I45/100*12</f>
        <v>3.7142857142857153</v>
      </c>
      <c r="I45" s="33">
        <f>(FP27+FS27+FV27+FY27+GB27+GE27+GH27)/7</f>
        <v>30.95238095238096</v>
      </c>
      <c r="J45" s="24">
        <f>K45/100*12</f>
        <v>2.5714285714285712</v>
      </c>
      <c r="K45" s="33">
        <f>(GK27+GN27+GQ27+GT27+GW27+GZ27+HC27)/7</f>
        <v>21.428571428571427</v>
      </c>
      <c r="L45" s="24">
        <f>M45/100*12</f>
        <v>1</v>
      </c>
      <c r="M45" s="33">
        <f>(HF27+HI27+HL27+HO27+HR27+HU27+HX27)/7</f>
        <v>8.3333333333333339</v>
      </c>
    </row>
    <row r="46" spans="2:293" x14ac:dyDescent="0.25">
      <c r="B46" s="28" t="s">
        <v>814</v>
      </c>
      <c r="C46" s="24" t="s">
        <v>809</v>
      </c>
      <c r="D46" s="36">
        <f>E46/100*12</f>
        <v>0</v>
      </c>
      <c r="E46" s="33">
        <f>(EA27+ED27+EG27+EJ27+EM27+EP27+ES27)/7</f>
        <v>0</v>
      </c>
      <c r="F46" s="24">
        <f>G46/100*12</f>
        <v>0</v>
      </c>
      <c r="G46" s="33">
        <f>(EV27+EY27+FB27+FE27+FH27+FK27+FN27)/7</f>
        <v>0</v>
      </c>
      <c r="H46" s="24">
        <f>I46/100*12</f>
        <v>0.71428571428571441</v>
      </c>
      <c r="I46" s="33">
        <f>(FQ27+FT27+FW27+FZ27+GC27+GF27+GI27)/7</f>
        <v>5.9523809523809534</v>
      </c>
      <c r="J46" s="24">
        <f>K46/100*12</f>
        <v>0</v>
      </c>
      <c r="K46" s="33">
        <f>(GL27+GO27+GR27+GU27+GX27+HA27+HD27)/7</f>
        <v>0</v>
      </c>
      <c r="L46" s="24">
        <f>M46/100*12</f>
        <v>0.4285714285714286</v>
      </c>
      <c r="M46" s="33">
        <f>(HG27+HJ27+HM27+HP27+HS27+HV27+HY27)/7</f>
        <v>3.5714285714285716</v>
      </c>
    </row>
    <row r="47" spans="2:293" ht="15" customHeight="1" x14ac:dyDescent="0.25">
      <c r="B47" s="28"/>
      <c r="C47" s="24"/>
      <c r="D47" s="35">
        <f t="shared" ref="D47:K47" si="9">SUM(D44:D46)</f>
        <v>12</v>
      </c>
      <c r="E47" s="35">
        <f t="shared" si="9"/>
        <v>100</v>
      </c>
      <c r="F47" s="34">
        <f t="shared" si="9"/>
        <v>12</v>
      </c>
      <c r="G47" s="34">
        <f t="shared" si="9"/>
        <v>100</v>
      </c>
      <c r="H47" s="34">
        <f t="shared" si="9"/>
        <v>12</v>
      </c>
      <c r="I47" s="34">
        <f t="shared" si="9"/>
        <v>100</v>
      </c>
      <c r="J47" s="34">
        <f t="shared" si="9"/>
        <v>12</v>
      </c>
      <c r="K47" s="34">
        <f t="shared" si="9"/>
        <v>100</v>
      </c>
      <c r="L47" s="34">
        <f>SUM(L44:L46)</f>
        <v>12.000000000000002</v>
      </c>
      <c r="M47" s="34">
        <f>SUM(M44:M46)</f>
        <v>100</v>
      </c>
    </row>
    <row r="48" spans="2:293" x14ac:dyDescent="0.25">
      <c r="B48" s="28" t="s">
        <v>812</v>
      </c>
      <c r="C48" s="24" t="s">
        <v>810</v>
      </c>
      <c r="D48" s="36">
        <f>E48/100*12</f>
        <v>10.285714285714285</v>
      </c>
      <c r="E48" s="33">
        <f>(HZ27+IC27+IF27+II27+IL27+IO27+IR27)/7</f>
        <v>85.714285714285708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>E49/100*12</f>
        <v>1.7142857142857144</v>
      </c>
      <c r="E49" s="33">
        <f>(IA27+ID27+IG27+IJ27+IM27+IP27+IS27)/7</f>
        <v>14.285714285714286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>E50/100*12</f>
        <v>0</v>
      </c>
      <c r="E50" s="33">
        <f>(IB27+IE27+IH27+IK27+IN27+IQ27+IT27)/7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4" t="s">
        <v>1267</v>
      </c>
      <c r="GB7" s="104"/>
      <c r="GC7" s="104"/>
      <c r="GD7" s="85" t="s">
        <v>780</v>
      </c>
      <c r="GE7" s="85"/>
      <c r="GF7" s="85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x14ac:dyDescent="0.25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2026-06-17T06:17:28Z</dcterms:modified>
</cp:coreProperties>
</file>