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 оқу жылы\мониторинг\"/>
    </mc:Choice>
  </mc:AlternateContent>
  <bookViews>
    <workbookView xWindow="0" yWindow="0" windowWidth="20115" windowHeight="768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5" l="1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IW27" i="5"/>
  <c r="IX27" i="5"/>
  <c r="IY27" i="5"/>
  <c r="IZ27" i="5"/>
  <c r="JA27" i="5"/>
  <c r="JB27" i="5"/>
  <c r="JC27" i="5"/>
  <c r="JD27" i="5"/>
  <c r="JE27" i="5"/>
  <c r="JF27" i="5"/>
  <c r="JG27" i="5"/>
  <c r="JH27" i="5"/>
  <c r="JI27" i="5"/>
  <c r="JJ27" i="5"/>
  <c r="JK27" i="5"/>
  <c r="JL27" i="5"/>
  <c r="JM27" i="5"/>
  <c r="JN27" i="5"/>
  <c r="JO27" i="5"/>
  <c r="JP27" i="5"/>
  <c r="JQ27" i="5"/>
  <c r="JR27" i="5"/>
  <c r="JS27" i="5"/>
  <c r="JT27" i="5"/>
  <c r="JU27" i="5"/>
  <c r="JV27" i="5"/>
  <c r="JW27" i="5"/>
  <c r="JX27" i="5"/>
  <c r="JY27" i="5"/>
  <c r="JZ27" i="5"/>
  <c r="KA27" i="5"/>
  <c r="KB27" i="5"/>
  <c r="KC27" i="5"/>
  <c r="KD27" i="5"/>
  <c r="KE27" i="5"/>
  <c r="KF27" i="5"/>
  <c r="KG27" i="5"/>
  <c r="KH27" i="5"/>
  <c r="KI27" i="5"/>
  <c r="KJ27" i="5"/>
  <c r="KK27" i="5"/>
  <c r="KL27" i="5"/>
  <c r="KM27" i="5"/>
  <c r="KN27" i="5"/>
  <c r="KO27" i="5"/>
  <c r="KP27" i="5"/>
  <c r="KQ27" i="5"/>
  <c r="KR27" i="5"/>
  <c r="KS27" i="5"/>
  <c r="KT27" i="5"/>
  <c r="KU27" i="5"/>
  <c r="KV27" i="5"/>
  <c r="KW27" i="5"/>
  <c r="KX27" i="5"/>
  <c r="KY27" i="5"/>
  <c r="KZ27" i="5"/>
  <c r="LA27" i="5"/>
  <c r="LB27" i="5"/>
  <c r="LC27" i="5"/>
  <c r="LD27" i="5"/>
  <c r="LE27" i="5"/>
  <c r="LF27" i="5"/>
  <c r="LG27" i="5"/>
  <c r="LH27" i="5"/>
  <c r="LI27" i="5"/>
  <c r="LJ27" i="5"/>
  <c r="LK27" i="5"/>
  <c r="LL27" i="5"/>
  <c r="LM27" i="5"/>
  <c r="LN27" i="5"/>
  <c r="LO27" i="5"/>
  <c r="LP27" i="5"/>
  <c r="LQ27" i="5"/>
  <c r="LR27" i="5"/>
  <c r="LS27" i="5"/>
  <c r="LT27" i="5"/>
  <c r="LU27" i="5"/>
  <c r="LV27" i="5"/>
  <c r="LW27" i="5"/>
  <c r="LX27" i="5"/>
  <c r="LY27" i="5"/>
  <c r="LZ27" i="5"/>
  <c r="MA27" i="5"/>
  <c r="MB27" i="5"/>
  <c r="MC27" i="5"/>
  <c r="MD27" i="5"/>
  <c r="ME27" i="5"/>
  <c r="MF27" i="5"/>
  <c r="MG27" i="5"/>
  <c r="MH27" i="5"/>
  <c r="MI27" i="5"/>
  <c r="MJ27" i="5"/>
  <c r="MK27" i="5"/>
  <c r="ML27" i="5"/>
  <c r="MM27" i="5"/>
  <c r="MN27" i="5"/>
  <c r="MO27" i="5"/>
  <c r="MP27" i="5"/>
  <c r="MQ27" i="5"/>
  <c r="MR27" i="5"/>
  <c r="MS27" i="5"/>
  <c r="MT27" i="5"/>
  <c r="MU27" i="5"/>
  <c r="MV27" i="5"/>
  <c r="MW27" i="5"/>
  <c r="MX27" i="5"/>
  <c r="MY27" i="5"/>
  <c r="MZ27" i="5"/>
  <c r="NA27" i="5"/>
  <c r="NB27" i="5"/>
  <c r="NC27" i="5"/>
  <c r="ND27" i="5"/>
  <c r="NE27" i="5"/>
  <c r="NF27" i="5"/>
  <c r="NG27" i="5"/>
  <c r="NH27" i="5"/>
  <c r="NI27" i="5"/>
  <c r="NJ27" i="5"/>
  <c r="NK27" i="5"/>
  <c r="NL27" i="5"/>
  <c r="NM27" i="5"/>
  <c r="NN27" i="5"/>
  <c r="NO27" i="5"/>
  <c r="NP27" i="5"/>
  <c r="NQ27" i="5"/>
  <c r="NR27" i="5"/>
  <c r="NS27" i="5"/>
  <c r="NT27" i="5"/>
  <c r="NU27" i="5"/>
  <c r="NV27" i="5"/>
  <c r="NW27" i="5"/>
  <c r="NX27" i="5"/>
  <c r="NY27" i="5"/>
  <c r="NZ27" i="5"/>
  <c r="OA27" i="5"/>
  <c r="OB27" i="5"/>
  <c r="OC27" i="5"/>
  <c r="OD27" i="5"/>
  <c r="OE27" i="5"/>
  <c r="OF27" i="5"/>
  <c r="OG27" i="5"/>
  <c r="OH27" i="5"/>
  <c r="OI27" i="5"/>
  <c r="OJ27" i="5"/>
  <c r="OK27" i="5"/>
  <c r="OL27" i="5"/>
  <c r="OM27" i="5"/>
  <c r="ON27" i="5"/>
  <c r="OO27" i="5"/>
  <c r="OP27" i="5"/>
  <c r="OQ27" i="5"/>
  <c r="OR27" i="5"/>
  <c r="OS27" i="5"/>
  <c r="OT27" i="5"/>
  <c r="OU27" i="5"/>
  <c r="OV27" i="5"/>
  <c r="OW27" i="5"/>
  <c r="OX27" i="5"/>
  <c r="OY27" i="5"/>
  <c r="OZ27" i="5"/>
  <c r="PA27" i="5"/>
  <c r="PB27" i="5"/>
  <c r="PC27" i="5"/>
  <c r="PD27" i="5"/>
  <c r="PE27" i="5"/>
  <c r="PF27" i="5"/>
  <c r="PG27" i="5"/>
  <c r="PH27" i="5"/>
  <c r="PI27" i="5"/>
  <c r="PJ27" i="5"/>
  <c r="PK27" i="5"/>
  <c r="PL27" i="5"/>
  <c r="PM27" i="5"/>
  <c r="PN27" i="5"/>
  <c r="PO27" i="5"/>
  <c r="PP27" i="5"/>
  <c r="PQ27" i="5"/>
  <c r="PR27" i="5"/>
  <c r="PS27" i="5"/>
  <c r="PT27" i="5"/>
  <c r="PU27" i="5"/>
  <c r="PV27" i="5"/>
  <c r="PW27" i="5"/>
  <c r="PX27" i="5"/>
  <c r="PY27" i="5"/>
  <c r="PZ27" i="5"/>
  <c r="QA27" i="5"/>
  <c r="QB27" i="5"/>
  <c r="QC27" i="5"/>
  <c r="QD27" i="5"/>
  <c r="QE27" i="5"/>
  <c r="QF27" i="5"/>
  <c r="QG27" i="5"/>
  <c r="QH27" i="5"/>
  <c r="QI27" i="5"/>
  <c r="QJ27" i="5"/>
  <c r="QK27" i="5"/>
  <c r="QL27" i="5"/>
  <c r="QM27" i="5"/>
  <c r="QN27" i="5"/>
  <c r="QO27" i="5"/>
  <c r="QP27" i="5"/>
  <c r="QQ27" i="5"/>
  <c r="QR27" i="5"/>
  <c r="QS27" i="5"/>
  <c r="QT27" i="5"/>
  <c r="QU27" i="5"/>
  <c r="QV27" i="5"/>
  <c r="QW27" i="5"/>
  <c r="QX27" i="5"/>
  <c r="QY27" i="5"/>
  <c r="QZ27" i="5"/>
  <c r="RA27" i="5"/>
  <c r="RB27" i="5"/>
  <c r="RC27" i="5"/>
  <c r="RD27" i="5"/>
  <c r="RE27" i="5"/>
  <c r="RF27" i="5"/>
  <c r="RG27" i="5"/>
  <c r="RH27" i="5"/>
  <c r="RI27" i="5"/>
  <c r="RJ27" i="5"/>
  <c r="RK27" i="5"/>
  <c r="RL27" i="5"/>
  <c r="RM27" i="5"/>
  <c r="RN27" i="5"/>
  <c r="RO27" i="5"/>
  <c r="RP27" i="5"/>
  <c r="RQ27" i="5"/>
  <c r="RR27" i="5"/>
  <c r="RS27" i="5"/>
  <c r="RT27" i="5"/>
  <c r="RU27" i="5"/>
  <c r="RV27" i="5"/>
  <c r="RW27" i="5"/>
  <c r="RX27" i="5"/>
  <c r="RY27" i="5"/>
  <c r="RZ27" i="5"/>
  <c r="SA27" i="5"/>
  <c r="SB27" i="5"/>
  <c r="SC27" i="5"/>
  <c r="SD27" i="5"/>
  <c r="SE27" i="5"/>
  <c r="SF27" i="5"/>
  <c r="SG27" i="5"/>
  <c r="SH27" i="5"/>
  <c r="SI27" i="5"/>
  <c r="SJ27" i="5"/>
  <c r="SK27" i="5"/>
  <c r="SL27" i="5"/>
  <c r="SM27" i="5"/>
  <c r="SN27" i="5"/>
  <c r="SO27" i="5"/>
  <c r="SP27" i="5"/>
  <c r="SQ27" i="5"/>
  <c r="SR27" i="5"/>
  <c r="SS27" i="5"/>
  <c r="ST27" i="5"/>
  <c r="SU27" i="5"/>
  <c r="SV27" i="5"/>
  <c r="SW27" i="5"/>
  <c r="SX27" i="5"/>
  <c r="SY27" i="5"/>
  <c r="SZ27" i="5"/>
  <c r="TA27" i="5"/>
  <c r="TB27" i="5"/>
  <c r="TC27" i="5"/>
  <c r="TD27" i="5"/>
  <c r="TE27" i="5"/>
  <c r="TF27" i="5"/>
  <c r="TG27" i="5"/>
  <c r="TH27" i="5"/>
  <c r="TI27" i="5"/>
  <c r="TJ27" i="5"/>
  <c r="TK27" i="5"/>
  <c r="TL27" i="5"/>
  <c r="TM27" i="5"/>
  <c r="TN27" i="5"/>
  <c r="TO27" i="5"/>
  <c r="TP27" i="5"/>
  <c r="TQ27" i="5"/>
  <c r="TR27" i="5"/>
  <c r="TS27" i="5"/>
  <c r="TT27" i="5"/>
  <c r="TU27" i="5"/>
  <c r="TV27" i="5"/>
  <c r="TW27" i="5"/>
  <c r="TX27" i="5"/>
  <c r="TY27" i="5"/>
  <c r="TZ27" i="5"/>
  <c r="UA27" i="5"/>
  <c r="UB27" i="5"/>
  <c r="UC27" i="5"/>
  <c r="UD27" i="5"/>
  <c r="UE27" i="5"/>
  <c r="UF27" i="5"/>
  <c r="UG27" i="5"/>
  <c r="UH27" i="5"/>
  <c r="UI27" i="5"/>
  <c r="UJ27" i="5"/>
  <c r="UK27" i="5"/>
  <c r="UL27" i="5"/>
  <c r="UM27" i="5"/>
  <c r="UN27" i="5"/>
  <c r="UO27" i="5"/>
  <c r="UP27" i="5"/>
  <c r="UQ27" i="5"/>
  <c r="UR27" i="5"/>
  <c r="US27" i="5"/>
  <c r="UT27" i="5"/>
  <c r="UU27" i="5"/>
  <c r="UV27" i="5"/>
  <c r="UW27" i="5"/>
  <c r="UX27" i="5"/>
  <c r="UY27" i="5"/>
  <c r="UZ27" i="5"/>
  <c r="VA27" i="5"/>
  <c r="VB27" i="5"/>
  <c r="VC27" i="5"/>
  <c r="VD27" i="5"/>
  <c r="VE27" i="5"/>
  <c r="VF27" i="5"/>
  <c r="VG27" i="5"/>
  <c r="VH27" i="5"/>
  <c r="VI27" i="5"/>
  <c r="VJ27" i="5"/>
  <c r="VK27" i="5"/>
  <c r="VL27" i="5"/>
  <c r="VM27" i="5"/>
  <c r="VN27" i="5"/>
  <c r="VO27" i="5"/>
  <c r="VP27" i="5"/>
  <c r="VQ27" i="5"/>
  <c r="VR27" i="5"/>
  <c r="VS27" i="5"/>
  <c r="VT27" i="5"/>
  <c r="VU27" i="5"/>
  <c r="VV27" i="5"/>
  <c r="VW27" i="5"/>
  <c r="VX27" i="5"/>
  <c r="VY27" i="5"/>
  <c r="VZ27" i="5"/>
  <c r="WA27" i="5"/>
  <c r="WB27" i="5"/>
  <c r="WC27" i="5"/>
  <c r="WD27" i="5"/>
  <c r="WE27" i="5"/>
  <c r="WF27" i="5"/>
  <c r="WG27" i="5"/>
  <c r="WH27" i="5"/>
  <c r="WI27" i="5"/>
  <c r="WJ27" i="5"/>
  <c r="WK27" i="5"/>
  <c r="WL27" i="5"/>
  <c r="WM27" i="5"/>
  <c r="WN27" i="5"/>
  <c r="WO27" i="5"/>
  <c r="WP27" i="5"/>
  <c r="WQ27" i="5"/>
  <c r="WR27" i="5"/>
  <c r="WS27" i="5"/>
  <c r="WT27" i="5"/>
  <c r="WU27" i="5"/>
  <c r="WV27" i="5"/>
  <c r="WW27" i="5"/>
  <c r="WX27" i="5"/>
  <c r="WY27" i="5"/>
  <c r="WZ27" i="5"/>
  <c r="XA27" i="5"/>
  <c r="XB27" i="5"/>
  <c r="XC27" i="5"/>
  <c r="XD27" i="5"/>
  <c r="XE27" i="5"/>
  <c r="XF27" i="5"/>
  <c r="XG27" i="5"/>
  <c r="XH27" i="5"/>
  <c r="XI27" i="5"/>
  <c r="XJ27" i="5"/>
  <c r="XK27" i="5"/>
  <c r="XL27" i="5"/>
  <c r="XM27" i="5"/>
  <c r="XN27" i="5"/>
  <c r="XO27" i="5"/>
  <c r="XP27" i="5"/>
  <c r="XQ27" i="5"/>
  <c r="XR27" i="5"/>
  <c r="XS27" i="5"/>
  <c r="XT27" i="5"/>
  <c r="XU27" i="5"/>
  <c r="XV27" i="5"/>
  <c r="XW27" i="5"/>
  <c r="XX27" i="5"/>
  <c r="XY27" i="5"/>
  <c r="XZ27" i="5"/>
  <c r="YA27" i="5"/>
  <c r="YB27" i="5"/>
  <c r="YC27" i="5"/>
  <c r="YD27" i="5"/>
  <c r="YE27" i="5"/>
  <c r="YF27" i="5"/>
  <c r="YG27" i="5"/>
  <c r="YH27" i="5"/>
  <c r="YI27" i="5"/>
  <c r="YJ27" i="5"/>
  <c r="YK27" i="5"/>
  <c r="YL27" i="5"/>
  <c r="YM27" i="5"/>
  <c r="YN27" i="5"/>
  <c r="YO27" i="5"/>
  <c r="YP27" i="5"/>
  <c r="YQ27" i="5"/>
  <c r="YR27" i="5"/>
  <c r="YS27" i="5"/>
  <c r="YT27" i="5"/>
  <c r="YU27" i="5"/>
  <c r="YV27" i="5"/>
  <c r="YW27" i="5"/>
  <c r="YX27" i="5"/>
  <c r="YY27" i="5"/>
  <c r="YZ27" i="5"/>
  <c r="ZA27" i="5"/>
  <c r="ZB27" i="5"/>
  <c r="ZC27" i="5"/>
  <c r="ZD27" i="5"/>
  <c r="ZE27" i="5"/>
  <c r="ZF27" i="5"/>
  <c r="ZG27" i="5"/>
  <c r="ZH27" i="5"/>
  <c r="ZI27" i="5"/>
  <c r="ZJ27" i="5"/>
  <c r="ZK27" i="5"/>
  <c r="ZL27" i="5"/>
  <c r="ZM27" i="5"/>
  <c r="ZN27" i="5"/>
  <c r="ZO27" i="5"/>
  <c r="ZP27" i="5"/>
  <c r="ZQ27" i="5"/>
  <c r="ZR27" i="5"/>
  <c r="ZS27" i="5"/>
  <c r="ZT27" i="5"/>
  <c r="ZU27" i="5"/>
  <c r="ZV27" i="5"/>
  <c r="ZW27" i="5"/>
  <c r="ZX27" i="5"/>
  <c r="ZY27" i="5"/>
  <c r="ZZ27" i="5"/>
  <c r="AAA27" i="5"/>
  <c r="AAB27" i="5"/>
  <c r="AAC27" i="5"/>
  <c r="AAD27" i="5"/>
  <c r="J26" i="5" l="1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IW26" i="5"/>
  <c r="IX26" i="5"/>
  <c r="IY26" i="5"/>
  <c r="IZ26" i="5"/>
  <c r="JA26" i="5"/>
  <c r="JB26" i="5"/>
  <c r="JC26" i="5"/>
  <c r="JD26" i="5"/>
  <c r="JE26" i="5"/>
  <c r="JF26" i="5"/>
  <c r="JG26" i="5"/>
  <c r="JH26" i="5"/>
  <c r="JI26" i="5"/>
  <c r="JJ26" i="5"/>
  <c r="JK26" i="5"/>
  <c r="JL26" i="5"/>
  <c r="JM26" i="5"/>
  <c r="JN26" i="5"/>
  <c r="JO26" i="5"/>
  <c r="JP26" i="5"/>
  <c r="JQ26" i="5"/>
  <c r="JR26" i="5"/>
  <c r="JS26" i="5"/>
  <c r="JT26" i="5"/>
  <c r="JU26" i="5"/>
  <c r="JV26" i="5"/>
  <c r="JW26" i="5"/>
  <c r="JX26" i="5"/>
  <c r="JY26" i="5"/>
  <c r="JZ26" i="5"/>
  <c r="KA26" i="5"/>
  <c r="KB26" i="5"/>
  <c r="KC26" i="5"/>
  <c r="KD26" i="5"/>
  <c r="KE26" i="5"/>
  <c r="KF26" i="5"/>
  <c r="KG26" i="5"/>
  <c r="KH26" i="5"/>
  <c r="KI26" i="5"/>
  <c r="KJ26" i="5"/>
  <c r="KK26" i="5"/>
  <c r="KL26" i="5"/>
  <c r="KM26" i="5"/>
  <c r="KN26" i="5"/>
  <c r="KO26" i="5"/>
  <c r="KP26" i="5"/>
  <c r="KQ26" i="5"/>
  <c r="KR26" i="5"/>
  <c r="KS26" i="5"/>
  <c r="KT26" i="5"/>
  <c r="KU26" i="5"/>
  <c r="KV26" i="5"/>
  <c r="KW26" i="5"/>
  <c r="KX26" i="5"/>
  <c r="KY26" i="5"/>
  <c r="KZ26" i="5"/>
  <c r="LA26" i="5"/>
  <c r="LB26" i="5"/>
  <c r="LC26" i="5"/>
  <c r="LD26" i="5"/>
  <c r="LE26" i="5"/>
  <c r="LF26" i="5"/>
  <c r="LG26" i="5"/>
  <c r="LH26" i="5"/>
  <c r="LI26" i="5"/>
  <c r="LJ26" i="5"/>
  <c r="LK26" i="5"/>
  <c r="LL26" i="5"/>
  <c r="LM26" i="5"/>
  <c r="LN26" i="5"/>
  <c r="LO26" i="5"/>
  <c r="LP26" i="5"/>
  <c r="LQ26" i="5"/>
  <c r="LR26" i="5"/>
  <c r="LS26" i="5"/>
  <c r="LT26" i="5"/>
  <c r="LU26" i="5"/>
  <c r="LV26" i="5"/>
  <c r="LW26" i="5"/>
  <c r="LX26" i="5"/>
  <c r="LY26" i="5"/>
  <c r="LZ26" i="5"/>
  <c r="MA26" i="5"/>
  <c r="MB26" i="5"/>
  <c r="MC26" i="5"/>
  <c r="MD26" i="5"/>
  <c r="ME26" i="5"/>
  <c r="MF26" i="5"/>
  <c r="MG26" i="5"/>
  <c r="MH26" i="5"/>
  <c r="MI26" i="5"/>
  <c r="MJ26" i="5"/>
  <c r="MK26" i="5"/>
  <c r="ML26" i="5"/>
  <c r="MM26" i="5"/>
  <c r="MN26" i="5"/>
  <c r="MO26" i="5"/>
  <c r="MP26" i="5"/>
  <c r="MQ26" i="5"/>
  <c r="MR26" i="5"/>
  <c r="MS26" i="5"/>
  <c r="MT26" i="5"/>
  <c r="MU26" i="5"/>
  <c r="MV26" i="5"/>
  <c r="MW26" i="5"/>
  <c r="MX26" i="5"/>
  <c r="MY26" i="5"/>
  <c r="MZ26" i="5"/>
  <c r="NA26" i="5"/>
  <c r="NB26" i="5"/>
  <c r="NC26" i="5"/>
  <c r="ND26" i="5"/>
  <c r="NE26" i="5"/>
  <c r="NF26" i="5"/>
  <c r="NG26" i="5"/>
  <c r="NH26" i="5"/>
  <c r="NI26" i="5"/>
  <c r="NJ26" i="5"/>
  <c r="NK26" i="5"/>
  <c r="NL26" i="5"/>
  <c r="NM26" i="5"/>
  <c r="NN26" i="5"/>
  <c r="NO26" i="5"/>
  <c r="NP26" i="5"/>
  <c r="NQ26" i="5"/>
  <c r="NR26" i="5"/>
  <c r="NS26" i="5"/>
  <c r="NT26" i="5"/>
  <c r="NU26" i="5"/>
  <c r="NV26" i="5"/>
  <c r="NW26" i="5"/>
  <c r="NX26" i="5"/>
  <c r="NY26" i="5"/>
  <c r="NZ26" i="5"/>
  <c r="OA26" i="5"/>
  <c r="OB26" i="5"/>
  <c r="OC26" i="5"/>
  <c r="OD26" i="5"/>
  <c r="OE26" i="5"/>
  <c r="OF26" i="5"/>
  <c r="OG26" i="5"/>
  <c r="OH26" i="5"/>
  <c r="OI26" i="5"/>
  <c r="OJ26" i="5"/>
  <c r="OK26" i="5"/>
  <c r="OL26" i="5"/>
  <c r="OM26" i="5"/>
  <c r="ON26" i="5"/>
  <c r="OO26" i="5"/>
  <c r="OP26" i="5"/>
  <c r="OQ26" i="5"/>
  <c r="OR26" i="5"/>
  <c r="OS26" i="5"/>
  <c r="OT26" i="5"/>
  <c r="OU26" i="5"/>
  <c r="OV26" i="5"/>
  <c r="OW26" i="5"/>
  <c r="OX26" i="5"/>
  <c r="OY26" i="5"/>
  <c r="OZ26" i="5"/>
  <c r="PA26" i="5"/>
  <c r="PB26" i="5"/>
  <c r="PC26" i="5"/>
  <c r="PD26" i="5"/>
  <c r="PE26" i="5"/>
  <c r="PF26" i="5"/>
  <c r="PG26" i="5"/>
  <c r="PH26" i="5"/>
  <c r="PI26" i="5"/>
  <c r="PJ26" i="5"/>
  <c r="PK26" i="5"/>
  <c r="PL26" i="5"/>
  <c r="PM26" i="5"/>
  <c r="PN26" i="5"/>
  <c r="PO26" i="5"/>
  <c r="PP26" i="5"/>
  <c r="PQ26" i="5"/>
  <c r="PR26" i="5"/>
  <c r="PS26" i="5"/>
  <c r="PT26" i="5"/>
  <c r="PU26" i="5"/>
  <c r="PV26" i="5"/>
  <c r="PW26" i="5"/>
  <c r="PX26" i="5"/>
  <c r="PY26" i="5"/>
  <c r="PZ26" i="5"/>
  <c r="QA26" i="5"/>
  <c r="QB26" i="5"/>
  <c r="QC26" i="5"/>
  <c r="QD26" i="5"/>
  <c r="QE26" i="5"/>
  <c r="QF26" i="5"/>
  <c r="QG26" i="5"/>
  <c r="QH26" i="5"/>
  <c r="QI26" i="5"/>
  <c r="QJ26" i="5"/>
  <c r="QK26" i="5"/>
  <c r="QL26" i="5"/>
  <c r="QM26" i="5"/>
  <c r="QN26" i="5"/>
  <c r="QO26" i="5"/>
  <c r="QP26" i="5"/>
  <c r="QQ26" i="5"/>
  <c r="QR26" i="5"/>
  <c r="QS26" i="5"/>
  <c r="QT26" i="5"/>
  <c r="QU26" i="5"/>
  <c r="QV26" i="5"/>
  <c r="QW26" i="5"/>
  <c r="QX26" i="5"/>
  <c r="QY26" i="5"/>
  <c r="QZ26" i="5"/>
  <c r="RA26" i="5"/>
  <c r="RB26" i="5"/>
  <c r="RC26" i="5"/>
  <c r="RD26" i="5"/>
  <c r="RE26" i="5"/>
  <c r="RF26" i="5"/>
  <c r="RG26" i="5"/>
  <c r="RH26" i="5"/>
  <c r="RI26" i="5"/>
  <c r="RJ26" i="5"/>
  <c r="RK26" i="5"/>
  <c r="RL26" i="5"/>
  <c r="RM26" i="5"/>
  <c r="RN26" i="5"/>
  <c r="RO26" i="5"/>
  <c r="RP26" i="5"/>
  <c r="RQ26" i="5"/>
  <c r="RR26" i="5"/>
  <c r="RS26" i="5"/>
  <c r="RT26" i="5"/>
  <c r="RU26" i="5"/>
  <c r="RV26" i="5"/>
  <c r="RW26" i="5"/>
  <c r="RX26" i="5"/>
  <c r="RY26" i="5"/>
  <c r="RZ26" i="5"/>
  <c r="SA26" i="5"/>
  <c r="SB26" i="5"/>
  <c r="SC26" i="5"/>
  <c r="SD26" i="5"/>
  <c r="SE26" i="5"/>
  <c r="SF26" i="5"/>
  <c r="SG26" i="5"/>
  <c r="SH26" i="5"/>
  <c r="SI26" i="5"/>
  <c r="SJ26" i="5"/>
  <c r="SK26" i="5"/>
  <c r="SL26" i="5"/>
  <c r="SM26" i="5"/>
  <c r="SN26" i="5"/>
  <c r="SO26" i="5"/>
  <c r="SP26" i="5"/>
  <c r="SQ26" i="5"/>
  <c r="SR26" i="5"/>
  <c r="SS26" i="5"/>
  <c r="ST26" i="5"/>
  <c r="SU26" i="5"/>
  <c r="SV26" i="5"/>
  <c r="SW26" i="5"/>
  <c r="SX26" i="5"/>
  <c r="SY26" i="5"/>
  <c r="SZ26" i="5"/>
  <c r="TA26" i="5"/>
  <c r="TB26" i="5"/>
  <c r="TC26" i="5"/>
  <c r="TD26" i="5"/>
  <c r="TE26" i="5"/>
  <c r="TF26" i="5"/>
  <c r="TG26" i="5"/>
  <c r="TH26" i="5"/>
  <c r="TI26" i="5"/>
  <c r="TJ26" i="5"/>
  <c r="TK26" i="5"/>
  <c r="TL26" i="5"/>
  <c r="TM26" i="5"/>
  <c r="TN26" i="5"/>
  <c r="TO26" i="5"/>
  <c r="TP26" i="5"/>
  <c r="TQ26" i="5"/>
  <c r="TR26" i="5"/>
  <c r="TS26" i="5"/>
  <c r="TT26" i="5"/>
  <c r="TU26" i="5"/>
  <c r="TV26" i="5"/>
  <c r="TW26" i="5"/>
  <c r="TX26" i="5"/>
  <c r="TY26" i="5"/>
  <c r="TZ26" i="5"/>
  <c r="UA26" i="5"/>
  <c r="UB26" i="5"/>
  <c r="UC26" i="5"/>
  <c r="UD26" i="5"/>
  <c r="UE26" i="5"/>
  <c r="UF26" i="5"/>
  <c r="UG26" i="5"/>
  <c r="UH26" i="5"/>
  <c r="UI26" i="5"/>
  <c r="UJ26" i="5"/>
  <c r="UK26" i="5"/>
  <c r="UL26" i="5"/>
  <c r="UM26" i="5"/>
  <c r="UN26" i="5"/>
  <c r="UO26" i="5"/>
  <c r="UP26" i="5"/>
  <c r="UQ26" i="5"/>
  <c r="UR26" i="5"/>
  <c r="US26" i="5"/>
  <c r="UT26" i="5"/>
  <c r="UU26" i="5"/>
  <c r="UV26" i="5"/>
  <c r="UW26" i="5"/>
  <c r="UX26" i="5"/>
  <c r="UY26" i="5"/>
  <c r="UZ26" i="5"/>
  <c r="VA26" i="5"/>
  <c r="VB26" i="5"/>
  <c r="VC26" i="5"/>
  <c r="VD26" i="5"/>
  <c r="VE26" i="5"/>
  <c r="VF26" i="5"/>
  <c r="VG26" i="5"/>
  <c r="VH26" i="5"/>
  <c r="VI26" i="5"/>
  <c r="VJ26" i="5"/>
  <c r="VK26" i="5"/>
  <c r="VL26" i="5"/>
  <c r="VM26" i="5"/>
  <c r="VN26" i="5"/>
  <c r="VO26" i="5"/>
  <c r="VP26" i="5"/>
  <c r="VQ26" i="5"/>
  <c r="VR26" i="5"/>
  <c r="VS26" i="5"/>
  <c r="VT26" i="5"/>
  <c r="VU26" i="5"/>
  <c r="VV26" i="5"/>
  <c r="VW26" i="5"/>
  <c r="VX26" i="5"/>
  <c r="VY26" i="5"/>
  <c r="VZ26" i="5"/>
  <c r="WA26" i="5"/>
  <c r="WB26" i="5"/>
  <c r="WC26" i="5"/>
  <c r="WD26" i="5"/>
  <c r="WE26" i="5"/>
  <c r="WF26" i="5"/>
  <c r="WG26" i="5"/>
  <c r="WH26" i="5"/>
  <c r="WI26" i="5"/>
  <c r="WJ26" i="5"/>
  <c r="WK26" i="5"/>
  <c r="WL26" i="5"/>
  <c r="WM26" i="5"/>
  <c r="WN26" i="5"/>
  <c r="WO26" i="5"/>
  <c r="WP26" i="5"/>
  <c r="WQ26" i="5"/>
  <c r="WR26" i="5"/>
  <c r="WS26" i="5"/>
  <c r="WT26" i="5"/>
  <c r="WU26" i="5"/>
  <c r="WV26" i="5"/>
  <c r="WW26" i="5"/>
  <c r="WX26" i="5"/>
  <c r="WY26" i="5"/>
  <c r="WZ26" i="5"/>
  <c r="XA26" i="5"/>
  <c r="XB26" i="5"/>
  <c r="XC26" i="5"/>
  <c r="XD26" i="5"/>
  <c r="XE26" i="5"/>
  <c r="XF26" i="5"/>
  <c r="XG26" i="5"/>
  <c r="XH26" i="5"/>
  <c r="XI26" i="5"/>
  <c r="XJ26" i="5"/>
  <c r="XK26" i="5"/>
  <c r="XL26" i="5"/>
  <c r="XM26" i="5"/>
  <c r="XN26" i="5"/>
  <c r="XO26" i="5"/>
  <c r="XP26" i="5"/>
  <c r="XQ26" i="5"/>
  <c r="XR26" i="5"/>
  <c r="XS26" i="5"/>
  <c r="XT26" i="5"/>
  <c r="XU26" i="5"/>
  <c r="XV26" i="5"/>
  <c r="XW26" i="5"/>
  <c r="XX26" i="5"/>
  <c r="XY26" i="5"/>
  <c r="XZ26" i="5"/>
  <c r="YA26" i="5"/>
  <c r="YB26" i="5"/>
  <c r="YC26" i="5"/>
  <c r="YD26" i="5"/>
  <c r="YE26" i="5"/>
  <c r="YF26" i="5"/>
  <c r="YG26" i="5"/>
  <c r="YH26" i="5"/>
  <c r="YI26" i="5"/>
  <c r="YJ26" i="5"/>
  <c r="YK26" i="5"/>
  <c r="YL26" i="5"/>
  <c r="YM26" i="5"/>
  <c r="YN26" i="5"/>
  <c r="YO26" i="5"/>
  <c r="YP26" i="5"/>
  <c r="YQ26" i="5"/>
  <c r="YR26" i="5"/>
  <c r="YS26" i="5"/>
  <c r="YT26" i="5"/>
  <c r="YU26" i="5"/>
  <c r="YV26" i="5"/>
  <c r="YW26" i="5"/>
  <c r="YX26" i="5"/>
  <c r="YY26" i="5"/>
  <c r="YZ26" i="5"/>
  <c r="ZA26" i="5"/>
  <c r="ZB26" i="5"/>
  <c r="ZC26" i="5"/>
  <c r="ZD26" i="5"/>
  <c r="ZE26" i="5"/>
  <c r="ZF26" i="5"/>
  <c r="ZG26" i="5"/>
  <c r="ZH26" i="5"/>
  <c r="ZI26" i="5"/>
  <c r="ZJ26" i="5"/>
  <c r="ZK26" i="5"/>
  <c r="ZL26" i="5"/>
  <c r="ZM26" i="5"/>
  <c r="ZN26" i="5"/>
  <c r="ZO26" i="5"/>
  <c r="ZP26" i="5"/>
  <c r="ZQ26" i="5"/>
  <c r="ZR26" i="5"/>
  <c r="ZS26" i="5"/>
  <c r="ZT26" i="5"/>
  <c r="ZU26" i="5"/>
  <c r="ZV26" i="5"/>
  <c r="ZW26" i="5"/>
  <c r="ZX26" i="5"/>
  <c r="ZY26" i="5"/>
  <c r="ZZ26" i="5"/>
  <c r="AAA26" i="5"/>
  <c r="AAB26" i="5"/>
  <c r="AAC26" i="5"/>
  <c r="AAD26" i="5"/>
  <c r="G26" i="5"/>
  <c r="H26" i="5"/>
  <c r="I26" i="5"/>
  <c r="F26" i="5"/>
  <c r="E26" i="5" l="1"/>
  <c r="C26" i="5" l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30" i="5"/>
  <c r="D44" i="2"/>
  <c r="D40" i="5"/>
  <c r="D48" i="5"/>
  <c r="D43" i="5"/>
  <c r="D36" i="5"/>
  <c r="D47" i="5"/>
  <c r="D38" i="5"/>
  <c r="D34" i="5"/>
  <c r="D32" i="5"/>
  <c r="D42" i="5"/>
  <c r="D39" i="5"/>
  <c r="D35" i="5"/>
  <c r="D46" i="5"/>
  <c r="D44" i="5"/>
  <c r="D31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<sst xmlns="http://schemas.openxmlformats.org/spreadsheetml/2006/main" count="4122" uniqueCount="3271">
  <si>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</si>
  <si>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</si>
  <si>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</si>
  <si>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</si>
  <si>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</si>
  <si>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</si>
  <si>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</si>
  <si>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</si>
  <si>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</si>
  <si>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</si>
  <si>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</si>
  <si>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</si>
  <si>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</si>
  <si>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</si>
  <si>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</si>
  <si>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</si>
  <si>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</si>
  <si>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</si>
  <si>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</si>
  <si>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</si>
  <si>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</si>
  <si>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</si>
  <si>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</si>
  <si>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</si>
  <si>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</si>
  <si>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</si>
  <si>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</si>
  <si>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</si>
  <si>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</si>
  <si>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</si>
  <si>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</si>
  <si>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</si>
  <si>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</si>
  <si>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</si>
  <si>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</si>
  <si>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</si>
  <si>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</si>
  <si>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</si>
  <si>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</si>
  <si>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</si>
  <si>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</si>
  <si>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</si>
  <si>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</si>
  <si>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</si>
  <si>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</si>
  <si>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</si>
  <si>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</si>
  <si>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</si>
  <si>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</si>
  <si>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</si>
  <si>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</si>
  <si>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</si>
  <si>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</si>
  <si>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</si>
  <si>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</si>
  <si>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</si>
  <si>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</si>
  <si>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</si>
  <si>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</si>
  <si>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</si>
  <si>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</si>
  <si>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</si>
  <si>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</si>
  <si>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</si>
  <si>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</si>
  <si>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</si>
  <si>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</si>
  <si>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</si>
  <si>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</si>
  <si>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</si>
  <si>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</si>
  <si>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</si>
  <si>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</si>
  <si>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</si>
  <si>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</si>
  <si>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</si>
  <si>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</si>
  <si>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</si>
  <si>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</si>
  <si>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</si>
  <si>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</si>
  <si>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</si>
  <si>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</si>
  <si>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</si>
  <si>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</si>
  <si>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</si>
  <si>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</si>
  <si>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</si>
  <si>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</si>
  <si>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</si>
  <si>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</si>
  <si>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</si>
  <si>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</si>
  <si>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</si>
  <si>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</si>
  <si>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</si>
  <si>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</si>
  <si>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</si>
  <si>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</si>
  <si>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</si>
  <si>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</si>
  <si>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</si>
  <si>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</si>
  <si>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</si>
  <si>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</si>
  <si>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</si>
  <si>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</si>
  <si>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</si>
  <si>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</si>
  <si>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</si>
  <si>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</si>
  <si>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</si>
  <si>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</si>
  <si>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</si>
  <si>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</si>
  <si>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</si>
  <si>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</si>
  <si>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</si>
  <si>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</si>
  <si>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</si>
  <si>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</si>
  <si>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</si>
  <si>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</si>
  <si>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</si>
  <si>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</si>
  <si>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</si>
  <si>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</si>
  <si>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</si>
  <si>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</si>
  <si>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</si>
  <si>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</si>
  <si>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</si>
  <si>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</si>
  <si>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</si>
  <si>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</si>
  <si>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</si>
  <si>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</si>
  <si>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</si>
  <si>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</si>
  <si>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</si>
  <si>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</si>
  <si>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</si>
  <si>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</si>
  <si>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</si>
  <si>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</si>
  <si>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</si>
  <si>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</si>
  <si>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</si>
  <si>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</si>
  <si>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</si>
  <si>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</si>
  <si>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</si>
  <si>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</si>
  <si>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</si>
  <si>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</si>
  <si>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</si>
  <si>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</si>
  <si>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</si>
  <si>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</si>
  <si>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</si>
  <si>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</si>
  <si>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</si>
  <si>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</si>
  <si>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</si>
  <si>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</si>
  <si>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</si>
  <si>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</si>
  <si>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</si>
  <si>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</si>
  <si>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</si>
  <si>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</si>
  <si>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</si>
  <si>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</si>
  <si>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</si>
  <si>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</si>
  <si>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</si>
  <si>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</si>
  <si>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</si>
  <si>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</si>
  <si>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</si>
  <si>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</si>
  <si>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</si>
  <si>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</si>
  <si>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</si>
  <si>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</si>
  <si>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</si>
  <si>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</si>
  <si>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</si>
  <si>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</si>
  <si>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</si>
  <si>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</si>
  <si>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</si>
  <si>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</si>
  <si>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</si>
  <si>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</si>
  <si>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</si>
  <si>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</si>
  <si>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</si>
  <si>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</si>
  <si>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</si>
  <si>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</si>
  <si>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</si>
  <si>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</si>
  <si>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</si>
  <si>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</si>
  <si>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</si>
  <si>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</si>
  <si>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</si>
  <si>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</si>
  <si>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</si>
  <si>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</si>
  <si>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</si>
  <si>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</si>
  <si>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</si>
  <si>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</si>
  <si>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</si>
  <si>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</si>
  <si>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</si>
  <si>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</si>
  <si>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</si>
  <si>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</si>
  <si>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</si>
  <si>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</si>
  <si>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</si>
  <si>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</si>
  <si>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</si>
  <si>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</si>
  <si>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</si>
  <si>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</si>
  <si>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</si>
  <si>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</si>
  <si>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</si>
  <si>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</si>
  <si>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</si>
  <si>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</si>
  <si>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</si>
  <si>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</si>
  <si>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</si>
  <si>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</si>
  <si>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</si>
  <si>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</si>
  <si>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</si>
  <si>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</si>
  <si>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</si>
  <si>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</si>
  <si>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</si>
  <si>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</si>
  <si>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</si>
  <si>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</si>
  <si>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</si>
  <si>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</si>
  <si>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</si>
  <si>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</si>
  <si>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</si>
  <si>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</si>
  <si>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</si>
  <si>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</si>
  <si>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</si>
  <si>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</si>
  <si>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</si>
  <si>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</si>
  <si>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</si>
  <si>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</si>
  <si>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</si>
  <si>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</si>
  <si>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</si>
  <si>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</si>
  <si>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</si>
  <si>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</si>
  <si>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</si>
  <si>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</si>
  <si>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</si>
  <si>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</si>
  <si>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</si>
  <si>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</si>
  <si>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</si>
  <si>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</si>
  <si>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</si>
  <si>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</si>
  <si>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</si>
  <si>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</si>
  <si>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</si>
  <si>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</si>
  <si>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</si>
  <si>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</si>
  <si>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</si>
  <si>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</si>
  <si>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</si>
  <si>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</si>
  <si>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</si>
  <si>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</si>
  <si>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</si>
  <si>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</si>
  <si>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</si>
  <si>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</si>
  <si>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</si>
  <si>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</si>
  <si>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</si>
  <si>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</si>
  <si>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</si>
  <si>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</si>
  <si>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</si>
  <si>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</si>
  <si>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</si>
  <si>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</si>
  <si>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</si>
  <si>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</si>
  <si>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</si>
  <si>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</si>
  <si>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</si>
  <si>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</si>
  <si>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</si>
  <si>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</si>
  <si>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</si>
  <si>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</si>
  <si>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</si>
  <si>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</si>
  <si>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</si>
  <si>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</si>
  <si>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</si>
  <si>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</si>
  <si>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</si>
  <si>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</si>
  <si>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</si>
  <si>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</si>
  <si>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</si>
  <si>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</si>
  <si>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</si>
  <si>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</si>
  <si>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</si>
  <si>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</si>
  <si>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</si>
  <si>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</si>
  <si>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</si>
  <si>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</si>
  <si>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</si>
  <si>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</si>
  <si>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</si>
  <si>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</si>
  <si>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</si>
  <si>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</si>
  <si>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</si>
  <si>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</si>
  <si>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</si>
  <si>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</si>
  <si>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</si>
  <si>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</si>
  <si>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</si>
  <si>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</si>
  <si>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</si>
  <si>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</si>
  <si>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</si>
  <si>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</si>
  <si>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</si>
  <si>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</si>
  <si>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</si>
  <si>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</si>
  <si>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</si>
  <si>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</si>
  <si>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</si>
  <si>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</si>
  <si>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</si>
  <si>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</si>
  <si>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</si>
  <si>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</si>
  <si>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</si>
  <si>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</si>
  <si>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</si>
  <si>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</si>
  <si>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</si>
  <si>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</si>
  <si>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</si>
  <si>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</si>
  <si>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</si>
  <si>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</si>
  <si>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</si>
  <si>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</si>
  <si>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</si>
  <si>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</si>
  <si>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</si>
  <si>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</si>
  <si>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</si>
  <si>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</si>
  <si>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</si>
  <si>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</si>
  <si>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</si>
  <si>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</si>
  <si>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</si>
  <si>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</si>
  <si>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</si>
  <si>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</si>
  <si>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</si>
  <si>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</si>
  <si>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</si>
  <si>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</si>
  <si>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</si>
  <si>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</si>
  <si>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</si>
  <si>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</si>
  <si>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</si>
  <si>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</si>
  <si>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</si>
  <si>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</si>
  <si>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</si>
  <si>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</si>
  <si>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</si>
  <si>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</si>
  <si>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</si>
  <si>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</si>
  <si>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</si>
  <si>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</si>
  <si>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</si>
  <si>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</si>
  <si>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</si>
  <si>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</si>
  <si>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</si>
  <si>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</si>
  <si>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</si>
  <si>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</si>
  <si>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</si>
  <si>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</si>
  <si>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</si>
  <si>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</si>
  <si>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</si>
  <si>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</si>
  <si>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</si>
  <si>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</si>
  <si>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</si>
  <si>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</si>
  <si>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</si>
  <si>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</si>
  <si>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</si>
  <si>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</si>
  <si>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</si>
  <si>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</si>
  <si>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</si>
  <si>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</si>
  <si>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</si>
  <si>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</si>
  <si>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</si>
  <si>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</si>
  <si>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</si>
  <si>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</si>
  <si>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</si>
  <si>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</si>
  <si>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</si>
  <si>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</si>
  <si>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</si>
  <si>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</si>
  <si>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</si>
  <si>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</si>
  <si>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</si>
  <si>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</si>
  <si>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</si>
  <si>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</si>
  <si>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</si>
  <si>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</si>
  <si>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</si>
  <si>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</si>
  <si>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</si>
  <si>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</si>
  <si>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</si>
  <si>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</si>
  <si>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</si>
  <si>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</si>
  <si>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</si>
  <si>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</si>
  <si>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</si>
  <si>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</si>
  <si>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</si>
  <si>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</si>
  <si>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</si>
  <si>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</si>
  <si>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</si>
  <si>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</si>
  <si>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</si>
  <si>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</si>
  <si>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</si>
  <si>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</si>
  <si>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</si>
  <si>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</si>
  <si>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</si>
  <si>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</si>
  <si>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</si>
  <si>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</si>
  <si>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</si>
  <si>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</si>
  <si>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</si>
  <si>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</si>
  <si>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</si>
  <si>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</si>
  <si>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</si>
  <si>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</si>
  <si>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</si>
  <si>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</si>
  <si>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</si>
  <si>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</si>
  <si>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</si>
  <si>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</si>
  <si>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</si>
  <si>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</si>
  <si>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</si>
  <si>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</si>
  <si>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</si>
  <si>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</si>
  <si>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</si>
  <si>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</si>
  <si>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</si>
  <si>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</si>
  <si>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</si>
  <si>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</si>
  <si>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</si>
  <si>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</si>
  <si>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</si>
  <si>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</si>
  <si>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</si>
  <si>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</si>
  <si>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</si>
  <si>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</si>
  <si>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</si>
  <si>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</si>
  <si>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</si>
  <si>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</si>
  <si>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</si>
  <si>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</si>
  <si>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</si>
  <si>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</si>
  <si>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</si>
  <si>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</si>
  <si>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</si>
  <si>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</si>
  <si>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</si>
  <si>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</si>
  <si>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</si>
  <si>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</si>
  <si>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</si>
  <si>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</si>
  <si>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</si>
  <si>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</si>
  <si>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</si>
  <si>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</si>
  <si>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</si>
  <si>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</si>
  <si>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</si>
  <si>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</si>
  <si>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</si>
  <si>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</si>
  <si>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</si>
  <si>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</si>
  <si>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</si>
  <si>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</si>
  <si>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</si>
  <si>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</si>
  <si>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</si>
  <si>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</si>
  <si>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</si>
  <si>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</si>
  <si>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</si>
  <si>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</si>
  <si>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</si>
  <si>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</si>
  <si>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</si>
  <si>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</si>
  <si>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</si>
  <si>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</si>
  <si>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</si>
  <si>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</si>
  <si>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</si>
  <si>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</si>
  <si>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</si>
  <si>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</si>
  <si>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</si>
  <si>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</si>
  <si>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</si>
  <si>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</si>
  <si>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</si>
  <si>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</si>
  <si>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</si>
  <si>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</si>
  <si>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</si>
  <si>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</si>
  <si>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</si>
  <si>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</si>
  <si>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</si>
  <si>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</si>
  <si>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</si>
  <si>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</si>
  <si>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</si>
  <si>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</si>
  <si>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</si>
  <si>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</si>
  <si>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</si>
  <si>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</si>
  <si>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</si>
  <si>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</si>
  <si>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</si>
  <si>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</si>
  <si>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</si>
  <si>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</si>
  <si>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</si>
  <si>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</si>
  <si>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</si>
  <si>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</si>
  <si>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</si>
  <si>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</si>
  <si>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</si>
  <si>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</si>
  <si>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</si>
  <si>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</si>
  <si>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</si>
  <si>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</si>
  <si>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</si>
  <si>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</si>
  <si>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</si>
  <si>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</si>
  <si>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</si>
  <si>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</si>
  <si>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</si>
  <si>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</si>
  <si>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</si>
  <si>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</si>
  <si>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</si>
  <si>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</si>
  <si>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</si>
  <si>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</si>
  <si>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</si>
  <si>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</si>
  <si>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</si>
  <si>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</si>
  <si>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</si>
  <si>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</si>
  <si>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</si>
  <si>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</si>
  <si>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</si>
  <si>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</si>
  <si>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</si>
  <si>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</si>
  <si>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</si>
  <si>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</si>
  <si>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</si>
  <si>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</si>
  <si>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</si>
  <si>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</si>
  <si>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</si>
  <si>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</si>
  <si>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</si>
  <si>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</si>
  <si>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</si>
  <si>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</si>
  <si>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</si>
  <si>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</si>
  <si>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</si>
  <si>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</si>
  <si>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</si>
  <si>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</si>
  <si>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</si>
  <si>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</si>
  <si>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</si>
  <si>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</si>
  <si>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</si>
  <si>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</si>
  <si>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</si>
  <si>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</si>
  <si>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</si>
  <si>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</si>
  <si>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</si>
  <si>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</si>
  <si>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</si>
  <si>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</si>
  <si>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</si>
  <si>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</si>
  <si>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</si>
  <si>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</si>
  <si>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</si>
  <si>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</si>
  <si>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</si>
  <si>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</si>
  <si>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</si>
  <si>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</si>
  <si>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</si>
  <si>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</si>
  <si>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</si>
  <si>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</si>
  <si>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</si>
  <si>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</si>
  <si>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</si>
  <si>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</si>
  <si>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</si>
  <si>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</si>
  <si>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</si>
  <si>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</si>
  <si>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</si>
  <si>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</si>
  <si>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</si>
  <si>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</si>
  <si>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</si>
  <si>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</si>
  <si>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</si>
  <si>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</si>
  <si>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</si>
  <si>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</si>
  <si>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</si>
  <si>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</si>
  <si>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</si>
  <si>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</si>
  <si>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</si>
  <si>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</si>
  <si>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</si>
  <si>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</si>
  <si>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</si>
  <si>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</si>
  <si>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</si>
  <si>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</si>
  <si>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</si>
  <si>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</si>
  <si>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</si>
  <si>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</si>
  <si>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</si>
  <si>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</si>
  <si>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</si>
  <si>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</si>
  <si>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</si>
  <si>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</si>
  <si>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</si>
  <si>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</si>
  <si>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</si>
  <si>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</si>
  <si>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</si>
  <si>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</si>
  <si>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</si>
  <si>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</si>
  <si>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</si>
  <si>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</si>
  <si>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</si>
  <si>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</si>
  <si>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</si>
  <si>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</si>
  <si>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</si>
  <si>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</si>
  <si>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</si>
  <si>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</si>
  <si>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</si>
  <si>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</si>
  <si>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</si>
  <si>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</si>
  <si>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</si>
  <si>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</si>
  <si>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</si>
  <si>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</si>
  <si>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</si>
  <si>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</si>
  <si>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</si>
  <si>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</si>
  <si>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</si>
  <si>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</si>
  <si>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</si>
  <si>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</si>
  <si>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</si>
  <si>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</si>
  <si>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</si>
  <si>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</si>
  <si>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</si>
  <si>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</si>
  <si>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</si>
  <si>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</si>
  <si>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</si>
  <si>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</si>
  <si>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</si>
  <si>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</si>
  <si>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</si>
  <si>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</si>
  <si>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</si>
  <si>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</si>
  <si>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</si>
  <si>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</si>
  <si>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</si>
  <si>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</si>
  <si>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</si>
  <si>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</si>
  <si>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</si>
  <si>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</si>
  <si>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</si>
  <si>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</si>
  <si>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</si>
  <si>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</si>
  <si>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</si>
  <si>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</si>
  <si>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</si>
  <si>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</si>
  <si>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</si>
  <si>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</si>
  <si>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</si>
  <si>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</si>
  <si>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</si>
  <si>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</si>
  <si>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</si>
  <si>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</si>
  <si>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</si>
  <si>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</si>
  <si>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</si>
  <si>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</si>
  <si>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</si>
  <si>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</si>
  <si>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</si>
  <si>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</si>
  <si>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</si>
  <si>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</si>
  <si>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</si>
  <si>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</si>
  <si>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</si>
  <si>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</si>
  <si>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</si>
  <si>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</si>
  <si>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</si>
  <si>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</si>
  <si>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</si>
  <si>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</si>
  <si>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</si>
  <si>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</si>
  <si>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</si>
  <si>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</si>
  <si>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</si>
  <si>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</si>
  <si>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</si>
  <si>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</si>
  <si>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</si>
  <si>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</si>
  <si>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</si>
  <si>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</si>
  <si>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</si>
  <si>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</si>
  <si>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</si>
  <si>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</si>
  <si>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</si>
  <si>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</si>
  <si>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</si>
  <si>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</si>
  <si>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</si>
  <si>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</si>
  <si>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</si>
  <si>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</si>
  <si>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</si>
  <si>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</si>
  <si>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</si>
  <si>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</si>
  <si>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</si>
  <si>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</si>
  <si>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</si>
  <si>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</si>
  <si>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</si>
  <si>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</si>
  <si>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</si>
  <si>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</si>
  <si>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</si>
  <si>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</si>
  <si>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</si>
  <si>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</si>
  <si>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</si>
  <si>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</si>
  <si>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</si>
  <si>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</si>
  <si>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</si>
  <si>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</si>
  <si>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</si>
  <si>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</si>
  <si>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</si>
  <si>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</si>
  <si>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</si>
  <si>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</si>
  <si>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</si>
  <si>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</si>
  <si>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</si>
  <si>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</si>
  <si>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</si>
  <si>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</si>
  <si>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</si>
  <si>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</si>
  <si>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</si>
  <si>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</si>
  <si>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</si>
  <si>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</si>
  <si>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</si>
  <si>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</si>
  <si>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</si>
  <si>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</si>
  <si>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</si>
  <si>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</si>
  <si>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</si>
  <si>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</si>
  <si>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</si>
  <si>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</si>
  <si>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</si>
  <si>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</si>
  <si>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</si>
  <si>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</si>
  <si>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</si>
  <si>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</si>
  <si>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</si>
  <si>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</si>
  <si>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</si>
  <si>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</si>
  <si>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</si>
  <si>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</si>
  <si>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</si>
  <si>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</si>
  <si>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</si>
  <si>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</si>
  <si>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</si>
  <si>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</si>
  <si>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</si>
  <si>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</si>
  <si>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</si>
  <si>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</si>
  <si>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</si>
  <si>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</si>
  <si>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</si>
  <si>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</si>
  <si>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</si>
  <si>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</si>
  <si>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</si>
  <si>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</si>
  <si>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</si>
  <si>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</si>
  <si>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</si>
  <si>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</si>
  <si>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</si>
  <si>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</si>
  <si>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</si>
  <si>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</si>
  <si>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</si>
  <si>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</si>
  <si>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</si>
  <si>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</si>
  <si>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</si>
  <si>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</si>
  <si>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</si>
  <si>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</si>
  <si>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</si>
  <si>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</si>
  <si>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</si>
  <si>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</si>
  <si>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</si>
  <si>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</si>
  <si>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</si>
  <si>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</si>
  <si>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</si>
  <si>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</si>
  <si>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</si>
  <si>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</si>
  <si>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</si>
  <si>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</si>
  <si>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</si>
  <si>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</si>
  <si>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</si>
  <si>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</si>
  <si>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</si>
  <si>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</si>
  <si>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</si>
  <si>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</si>
  <si>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</si>
  <si>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</si>
  <si>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</si>
  <si>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</si>
  <si>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</si>
  <si>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</si>
  <si>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</si>
  <si>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</si>
  <si>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</si>
  <si>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</si>
  <si>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</si>
  <si>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</si>
  <si>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</si>
  <si>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</si>
  <si>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</si>
  <si>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</si>
  <si>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</si>
  <si>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</si>
  <si>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</si>
  <si>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</si>
  <si>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</si>
  <si>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</si>
  <si>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</si>
  <si>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</si>
  <si>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</si>
  <si>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</si>
  <si>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</si>
  <si>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</si>
  <si>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</si>
  <si>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</si>
  <si>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</si>
  <si>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</si>
  <si>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</si>
  <si>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</si>
  <si>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</si>
  <si>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</si>
  <si>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</si>
  <si>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</si>
  <si>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</si>
  <si>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</si>
  <si>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</si>
  <si>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</si>
  <si>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</si>
  <si>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</si>
  <si>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</si>
  <si>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</si>
  <si>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</si>
  <si>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</si>
  <si>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</si>
  <si>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</si>
  <si>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</si>
  <si>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</si>
  <si>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</si>
  <si>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</si>
  <si>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</si>
  <si>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</si>
  <si>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</si>
  <si>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</si>
  <si>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</si>
  <si>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</si>
  <si>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</si>
  <si>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</si>
  <si>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</si>
  <si>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</si>
  <si>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</si>
  <si>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</si>
  <si>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</si>
  <si>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</si>
  <si>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</si>
  <si>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</si>
  <si>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</si>
  <si>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</si>
  <si>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</si>
  <si>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</si>
  <si>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</si>
  <si>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</si>
  <si>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</si>
  <si>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</si>
  <si>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</si>
  <si>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</si>
  <si>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</si>
  <si>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</si>
  <si>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</si>
  <si>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</si>
  <si>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</si>
  <si>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</si>
  <si>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</si>
  <si>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</si>
  <si>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</si>
  <si>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</si>
  <si>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</si>
  <si>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</si>
  <si>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</si>
  <si>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</si>
  <si>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</si>
  <si>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</si>
  <si>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</si>
  <si>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</si>
  <si>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</si>
  <si>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</si>
  <si>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</si>
  <si>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</si>
  <si>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</si>
  <si>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</si>
  <si>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</si>
  <si>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</si>
  <si>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</si>
  <si>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</si>
  <si>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</si>
  <si>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</si>
  <si>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</si>
  <si>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</si>
  <si>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</si>
  <si>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</si>
  <si>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</si>
  <si>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</si>
  <si>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</si>
  <si>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</si>
  <si>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</si>
  <si>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</si>
  <si>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</si>
  <si>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</si>
  <si>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</si>
  <si>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</si>
  <si>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</si>
  <si>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</si>
  <si>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</si>
  <si>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</si>
  <si>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</si>
  <si>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</si>
  <si>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</si>
  <si>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</si>
  <si>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</si>
  <si>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</si>
  <si>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</si>
  <si>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</si>
  <si>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</si>
  <si>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</si>
  <si>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</si>
  <si>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</si>
  <si>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</si>
  <si>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</si>
  <si>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</si>
  <si>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</si>
  <si>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</si>
  <si>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</si>
  <si>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</si>
  <si>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</si>
  <si>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</si>
  <si>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</si>
  <si>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</si>
  <si>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</si>
  <si>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</si>
  <si>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</si>
  <si>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</si>
  <si>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</si>
  <si>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</si>
  <si>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</si>
  <si>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</si>
  <si>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</si>
  <si>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</si>
  <si>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</si>
  <si>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</si>
  <si>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</si>
  <si>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</si>
  <si>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</si>
  <si>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</si>
  <si>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</si>
  <si>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</si>
  <si>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</si>
  <si>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</si>
  <si>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</si>
  <si>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</si>
  <si>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</si>
  <si>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</si>
  <si>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</si>
  <si>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</si>
  <si>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</si>
  <si>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</si>
  <si>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</si>
  <si>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</si>
  <si>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</si>
  <si>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</si>
  <si>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</si>
  <si>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</si>
  <si>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</si>
  <si>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</si>
  <si>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</si>
  <si>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</si>
  <si>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</si>
  <si>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</si>
  <si>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</si>
  <si>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</si>
  <si>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</si>
  <si>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</si>
  <si>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</si>
  <si>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</si>
  <si>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</si>
  <si>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</si>
  <si>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</si>
  <si>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</si>
  <si>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</si>
  <si>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</si>
  <si>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</si>
  <si>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</si>
  <si>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</si>
  <si>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</si>
  <si>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</si>
  <si>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</si>
  <si>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</si>
  <si>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</si>
  <si>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</si>
  <si>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</si>
  <si>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</si>
  <si>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</si>
  <si>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</si>
  <si>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</si>
  <si>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</si>
  <si>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</si>
  <si>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</si>
  <si>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</si>
  <si>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</si>
  <si>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</si>
  <si>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</si>
  <si>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</si>
  <si>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</si>
  <si>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</si>
  <si>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</si>
  <si>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</si>
  <si>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</si>
  <si>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</si>
  <si>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</si>
  <si>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</si>
  <si>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</si>
  <si>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</si>
  <si>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</si>
  <si>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</si>
  <si>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</si>
  <si>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</si>
  <si>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</si>
  <si>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</si>
  <si>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</si>
  <si>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</si>
  <si>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</si>
  <si>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</si>
  <si>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</si>
  <si>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</si>
  <si>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</si>
  <si>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</si>
  <si>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</si>
  <si>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</si>
  <si>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</si>
  <si>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</si>
  <si>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</si>
  <si>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</si>
  <si>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</si>
  <si>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</si>
  <si>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</si>
  <si>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</si>
  <si>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</si>
  <si>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</si>
  <si>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</si>
  <si>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</si>
  <si>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</si>
  <si>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</si>
  <si>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</si>
  <si>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</si>
  <si>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</si>
  <si>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</si>
  <si>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</si>
  <si>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</si>
  <si>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</si>
  <si>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</si>
  <si>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</si>
  <si>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</si>
  <si>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</si>
  <si>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</si>
  <si>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</si>
  <si>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</si>
  <si>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</si>
  <si>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</si>
  <si>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</si>
  <si>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</si>
  <si>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</si>
  <si>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</si>
  <si>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</si>
  <si>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</si>
  <si>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</si>
  <si>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</si>
  <si>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</si>
  <si>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</si>
  <si>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</si>
  <si>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</si>
  <si>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</si>
  <si>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</si>
  <si>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</si>
  <si>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</si>
  <si>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</si>
  <si>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</si>
  <si>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</si>
  <si>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</si>
  <si>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</si>
  <si>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</si>
  <si>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</si>
  <si>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</si>
  <si>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</si>
  <si>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</si>
  <si>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</si>
  <si>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</si>
  <si>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</si>
  <si>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</si>
  <si>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</si>
  <si>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</si>
  <si>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</si>
  <si>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</si>
  <si>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</si>
  <si>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</si>
  <si>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</si>
  <si>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</si>
  <si>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</si>
  <si>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</si>
  <si>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</si>
  <si>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</si>
  <si>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</si>
  <si>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</si>
  <si>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</si>
  <si>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</si>
  <si>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</si>
  <si>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</si>
  <si>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</si>
  <si>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</si>
  <si>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</si>
  <si>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</si>
  <si>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</si>
  <si>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</si>
  <si>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</si>
  <si>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</si>
  <si>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</si>
  <si>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</si>
  <si>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</si>
  <si>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</si>
  <si>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</si>
  <si>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</si>
  <si>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</si>
  <si>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</si>
  <si>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</si>
  <si>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</si>
  <si>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</si>
  <si>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</si>
  <si>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</si>
  <si>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</si>
  <si>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</si>
  <si>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</si>
  <si>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</si>
  <si>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</si>
  <si>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</si>
  <si>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</si>
  <si>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</si>
  <si>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</si>
  <si>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</si>
  <si>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</si>
  <si>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</si>
  <si>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</si>
  <si>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</si>
  <si>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</si>
  <si>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</si>
  <si>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</si>
  <si>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</si>
  <si>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</si>
  <si>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</si>
  <si>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</si>
  <si>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</si>
  <si>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</si>
  <si>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</si>
  <si>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</si>
  <si>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</si>
  <si>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</si>
  <si>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</si>
  <si>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</si>
  <si>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</si>
  <si>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</si>
  <si>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</si>
  <si>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</si>
  <si>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</si>
  <si>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</si>
  <si>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</si>
  <si>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</si>
  <si>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</si>
  <si>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</si>
  <si>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</si>
  <si>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</si>
  <si>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</si>
  <si>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</si>
  <si>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</si>
  <si>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</si>
  <si>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</si>
  <si>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</si>
  <si>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</si>
  <si>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</si>
  <si>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</si>
  <si>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</si>
  <si>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</si>
  <si>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</si>
  <si>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</si>
  <si>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</si>
  <si>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</si>
  <si>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</si>
  <si>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</si>
  <si>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</si>
  <si>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</si>
  <si>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</si>
  <si>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</si>
  <si>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</si>
  <si>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</si>
  <si>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</si>
  <si>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</si>
  <si>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</si>
  <si>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</si>
  <si>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</si>
  <si>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</si>
  <si>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</si>
  <si>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</si>
  <si>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</si>
  <si>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</si>
  <si>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</si>
  <si>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</si>
  <si>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</si>
  <si>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</si>
  <si>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</si>
  <si>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</si>
  <si>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</si>
  <si>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</si>
  <si>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</si>
  <si>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</si>
  <si>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</si>
  <si>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</si>
  <si>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</si>
  <si>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</si>
  <si>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</si>
  <si>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</si>
  <si>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</si>
  <si>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</si>
  <si>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</si>
  <si>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</si>
  <si>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</si>
  <si>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</si>
  <si>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</si>
  <si>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</si>
  <si>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</si>
  <si>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</si>
  <si>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</si>
  <si>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</si>
  <si>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</si>
  <si>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</si>
  <si>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</si>
  <si>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</si>
  <si>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</si>
  <si>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</si>
  <si>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</si>
  <si>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</si>
  <si>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</si>
  <si>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</si>
  <si>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</si>
  <si>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</si>
  <si>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</si>
  <si>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</si>
  <si>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</si>
  <si>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</si>
  <si>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</si>
  <si>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</si>
  <si>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</si>
  <si>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</si>
  <si>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</si>
  <si>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</si>
  <si>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</si>
  <si>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</si>
  <si>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</si>
  <si>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</si>
  <si>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</si>
  <si>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</si>
  <si>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</si>
  <si>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</si>
  <si>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</si>
  <si>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</si>
  <si>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</si>
  <si>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</si>
  <si>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</si>
  <si>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</si>
  <si>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</si>
  <si>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</si>
  <si>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</si>
  <si>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</si>
  <si>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</si>
  <si>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</si>
  <si>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</si>
  <si>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</si>
  <si>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</si>
  <si>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</si>
  <si>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</si>
  <si>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</si>
  <si>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</si>
  <si>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</si>
  <si>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</si>
  <si>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</si>
  <si>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</si>
  <si>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</si>
  <si>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</si>
  <si>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</si>
  <si>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</si>
  <si>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</si>
  <si>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</si>
  <si>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</si>
  <si>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</si>
  <si>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</si>
  <si>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</si>
  <si>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</si>
  <si>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</si>
  <si>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</si>
  <si>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</si>
  <si>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</si>
  <si>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</si>
  <si>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</si>
  <si>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</si>
  <si>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</si>
  <si>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</si>
  <si>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</si>
  <si>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</si>
  <si>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</si>
  <si>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</si>
  <si>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</si>
  <si>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</si>
  <si>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</si>
  <si>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</si>
  <si>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</si>
  <si>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</si>
  <si>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</si>
  <si>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</si>
  <si>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</si>
  <si>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</si>
  <si>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</si>
  <si>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</si>
  <si>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</si>
  <si>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</si>
  <si>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</si>
  <si>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</si>
  <si>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</si>
  <si>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</si>
  <si>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</si>
  <si>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</si>
  <si>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</si>
  <si>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</si>
  <si>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</si>
  <si>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</si>
  <si>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</si>
  <si>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</si>
  <si>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</si>
  <si>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</si>
  <si>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</si>
  <si>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</si>
  <si>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</si>
  <si>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</si>
  <si>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</si>
  <si>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</si>
  <si>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</si>
  <si>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</si>
  <si>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</si>
  <si>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</si>
  <si>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</si>
  <si>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</si>
  <si>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</si>
  <si>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</si>
  <si>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</si>
  <si>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</si>
  <si>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</si>
  <si>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</si>
  <si>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</si>
  <si>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</si>
  <si>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</si>
  <si>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</si>
  <si>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</si>
  <si>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</si>
  <si>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</si>
  <si>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</si>
  <si>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</si>
  <si>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</si>
  <si>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</si>
  <si>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</si>
  <si>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</si>
  <si>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</si>
  <si>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</si>
  <si>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</si>
  <si>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</si>
  <si>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</si>
  <si>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</si>
  <si>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</si>
  <si>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</si>
  <si>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</si>
  <si>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</si>
  <si>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</si>
  <si>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</si>
  <si>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</si>
  <si>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</si>
  <si>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</si>
  <si>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</si>
  <si>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</si>
  <si>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</si>
  <si>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</si>
  <si>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</si>
  <si>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</si>
  <si>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</si>
  <si>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</si>
  <si>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</si>
  <si>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</si>
  <si>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</si>
  <si>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</si>
  <si>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</si>
  <si>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</si>
  <si>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</si>
  <si>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</si>
  <si>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</si>
  <si>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</si>
  <si>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</si>
  <si>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</si>
  <si>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</si>
  <si>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</si>
  <si>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</si>
  <si>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</si>
  <si>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</si>
  <si>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</si>
  <si>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</si>
  <si>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</si>
  <si>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</si>
  <si>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</si>
  <si>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</si>
  <si>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</si>
  <si>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</si>
  <si>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</si>
  <si>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</si>
  <si>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</si>
  <si>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</si>
  <si>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</si>
  <si>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</si>
  <si>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</si>
  <si>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</si>
  <si>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</si>
  <si>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</si>
  <si>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</si>
  <si>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</si>
  <si>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</si>
  <si>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</si>
  <si>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</si>
  <si>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</si>
  <si>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</si>
  <si>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</si>
  <si>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</si>
  <si>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</si>
  <si>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</si>
  <si>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</si>
  <si>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</si>
  <si>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</si>
  <si>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</si>
  <si>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</si>
  <si>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</si>
  <si>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</si>
  <si>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</si>
  <si>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</si>
  <si>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</si>
  <si>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</si>
  <si>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</si>
  <si>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</si>
  <si>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</si>
  <si>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</si>
  <si>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</si>
  <si>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</si>
  <si>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</si>
  <si>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</si>
  <si>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</si>
  <si>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</si>
  <si>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</si>
  <si>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</si>
  <si>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</si>
  <si>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</si>
  <si>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</si>
  <si>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</si>
  <si>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</si>
  <si>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</si>
  <si>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</si>
  <si>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</si>
  <si>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</si>
  <si>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</si>
  <si>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</si>
  <si>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</si>
  <si>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</si>
  <si>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</si>
  <si>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</si>
  <si>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</si>
  <si>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</si>
  <si>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</si>
  <si>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</si>
  <si>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</si>
  <si>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</si>
  <si>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</si>
  <si>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</si>
  <si>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</si>
  <si>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</si>
  <si>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</si>
  <si>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</si>
  <si>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</si>
  <si>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</si>
  <si>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</si>
  <si>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</si>
  <si>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</si>
  <si>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</si>
  <si>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</si>
  <si>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</si>
  <si>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</si>
  <si>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</si>
  <si>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</si>
  <si>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</si>
  <si>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</si>
  <si>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</si>
  <si>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</si>
  <si>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</si>
  <si>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</si>
  <si>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</si>
  <si>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</si>
  <si>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</si>
  <si>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</si>
  <si>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</si>
  <si>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</si>
  <si>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</si>
  <si>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</si>
  <si>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</si>
  <si>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</si>
  <si>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</si>
  <si>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</si>
  <si>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</si>
  <si>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</si>
  <si>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</si>
  <si>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</si>
  <si>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</si>
  <si>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</si>
  <si>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</si>
  <si>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</si>
  <si>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</si>
  <si>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</si>
  <si>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</si>
  <si>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</si>
  <si>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</si>
  <si>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</si>
  <si>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</si>
  <si>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</si>
  <si>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</si>
  <si>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</si>
  <si>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</si>
  <si>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</si>
  <si>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</si>
  <si>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</si>
  <si>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</si>
  <si>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</si>
  <si>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</si>
  <si>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</si>
  <si>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</si>
  <si>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</si>
  <si>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</si>
  <si>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</si>
  <si>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</si>
  <si>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</si>
  <si>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</si>
  <si>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</si>
  <si>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</si>
  <si>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</si>
  <si>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</si>
  <si>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</si>
  <si>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</si>
  <si>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</si>
  <si>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</si>
  <si>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</si>
  <si>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</si>
  <si>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</si>
  <si>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</si>
  <si>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</si>
  <si>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</si>
  <si>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</si>
  <si>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</si>
  <si>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</si>
  <si>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</si>
  <si>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</si>
  <si>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</si>
  <si>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</si>
  <si>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</si>
  <si>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</si>
  <si>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</si>
  <si>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</si>
  <si>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</si>
  <si>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</si>
  <si>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</si>
  <si>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</si>
  <si>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</si>
  <si>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</si>
  <si>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</si>
  <si>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</si>
  <si>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</si>
  <si>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</si>
  <si>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</si>
  <si>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</si>
  <si>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</si>
  <si>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</si>
  <si>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</si>
  <si>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</si>
  <si>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</si>
  <si>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</si>
  <si>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</si>
  <si>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</si>
  <si>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</si>
  <si>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</si>
  <si>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</si>
  <si>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</si>
  <si>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</si>
  <si>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</si>
  <si>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</si>
  <si>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</si>
  <si>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</si>
  <si>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</si>
  <si>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</si>
  <si>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</si>
  <si>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</si>
  <si>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</si>
  <si>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</si>
  <si>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</si>
  <si>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</si>
  <si>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</si>
  <si>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</si>
  <si>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</si>
  <si>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</si>
  <si>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</si>
  <si>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</si>
  <si>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</si>
  <si>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</si>
  <si>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</si>
  <si>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</si>
  <si>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</si>
  <si>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</si>
  <si>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</si>
  <si>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</si>
  <si>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</si>
  <si>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</si>
  <si>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</si>
  <si>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</si>
  <si>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</si>
  <si>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</si>
  <si>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</si>
  <si>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</si>
  <si>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</si>
  <si>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</si>
  <si>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</si>
  <si>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</si>
  <si>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</si>
  <si>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</si>
  <si>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</si>
  <si>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</si>
  <si>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</si>
  <si>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</si>
  <si>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</si>
  <si>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</si>
  <si>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</si>
  <si>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</si>
  <si>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</si>
  <si>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</si>
  <si>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</si>
  <si>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</si>
  <si>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</si>
  <si>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</si>
  <si>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</si>
  <si>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</si>
  <si>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</si>
  <si>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</si>
  <si>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</si>
  <si>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</si>
  <si>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</si>
  <si>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</si>
  <si>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</si>
  <si>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</si>
  <si>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</si>
  <si>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</si>
  <si>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</si>
  <si>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</si>
  <si>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</si>
  <si>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</si>
  <si>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</si>
  <si>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</si>
  <si>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</si>
  <si>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</si>
  <si>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</si>
  <si>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</si>
  <si>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</si>
  <si>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</si>
  <si>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</si>
  <si>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</si>
  <si>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</si>
  <si>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</si>
  <si>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</si>
  <si>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</si>
  <si>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</si>
  <si>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</si>
  <si>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</si>
  <si>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</si>
  <si>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</si>
  <si>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</si>
  <si>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</si>
  <si>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</si>
  <si>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</si>
  <si>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</si>
  <si>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</si>
  <si>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</si>
  <si>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</si>
  <si>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</si>
  <si>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</si>
  <si>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</si>
  <si>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</si>
  <si>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</si>
  <si>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</si>
  <si>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</si>
  <si>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</si>
  <si>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</si>
  <si>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</si>
  <si>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</si>
  <si>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</si>
  <si>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</si>
  <si>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</si>
  <si>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</si>
  <si>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</si>
  <si>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</si>
  <si>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</si>
  <si>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</si>
  <si>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</si>
  <si>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</si>
  <si>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</si>
  <si>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</si>
  <si>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</si>
  <si>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</si>
  <si>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</si>
  <si>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</si>
  <si>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</si>
  <si>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</si>
  <si>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</si>
  <si>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</si>
  <si>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</si>
  <si>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</si>
  <si>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</si>
  <si>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</si>
  <si>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</si>
  <si>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</si>
  <si>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</si>
  <si>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</si>
  <si>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</si>
  <si>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</si>
  <si>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</si>
  <si>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</si>
  <si>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</si>
  <si>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</si>
  <si>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</si>
  <si>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</si>
  <si>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</si>
  <si>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</si>
  <si>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</si>
  <si>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</si>
  <si>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</si>
  <si>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</si>
  <si>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</si>
  <si>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</si>
  <si>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</si>
  <si>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</si>
  <si>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</si>
  <si>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</si>
  <si>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</si>
  <si>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</si>
  <si>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</si>
  <si>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</si>
  <si>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</si>
  <si>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</si>
  <si>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</si>
  <si>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</si>
  <si>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</si>
  <si>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</si>
  <si>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</si>
  <si>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</si>
  <si>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</si>
  <si>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</si>
  <si>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</si>
  <si>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</si>
  <si>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</si>
  <si>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</si>
  <si>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</si>
  <si>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</si>
  <si>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</si>
  <si>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</si>
  <si>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</si>
  <si>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</si>
  <si>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</si>
  <si>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</si>
  <si>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</si>
  <si>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</si>
  <si>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</si>
  <si>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</si>
  <si>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</si>
  <si>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</si>
  <si>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</si>
  <si>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</si>
  <si>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</si>
  <si>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</si>
  <si>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</si>
  <si>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</si>
  <si>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</si>
  <si>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</si>
  <si>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</si>
  <si>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</si>
  <si>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</si>
  <si>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</si>
  <si>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</si>
  <si>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</si>
  <si>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</si>
  <si>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</si>
  <si>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</si>
  <si>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</si>
  <si>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</si>
  <si>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</si>
  <si>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</si>
  <si>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</si>
  <si>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</si>
  <si>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</si>
  <si>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</si>
  <si>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</si>
  <si>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</si>
  <si>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</si>
  <si>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</si>
  <si>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</si>
  <si>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</si>
  <si>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</si>
  <si>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</si>
  <si>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</si>
  <si>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</si>
  <si>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</si>
  <si>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</si>
  <si>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</si>
  <si>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</si>
  <si>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</si>
  <si>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</si>
  <si>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</si>
  <si>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</si>
  <si>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</si>
  <si>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</si>
  <si>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</si>
  <si>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</si>
  <si>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</si>
  <si>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</si>
  <si>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</si>
  <si>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</si>
  <si>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</si>
  <si>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</si>
  <si>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</si>
  <si>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</si>
  <si>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</si>
  <si>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</si>
  <si>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</si>
  <si>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</si>
  <si>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</si>
  <si>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</si>
  <si>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</si>
  <si>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</si>
  <si>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</si>
  <si>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</si>
  <si>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</si>
  <si>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</si>
  <si>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</si>
  <si>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</si>
  <si>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</si>
  <si>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</si>
  <si>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</si>
  <si>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</si>
  <si>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</si>
  <si>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</si>
  <si>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</si>
  <si>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</si>
  <si>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</si>
  <si>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</si>
  <si>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</si>
  <si>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</si>
  <si>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</si>
  <si>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</si>
  <si>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</si>
  <si>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</si>
  <si>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</si>
  <si>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</si>
  <si>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</si>
  <si>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</si>
  <si>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</si>
  <si>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</si>
  <si>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</si>
  <si>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</si>
  <si>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</si>
  <si>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</si>
  <si>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</si>
  <si>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</si>
  <si>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</si>
  <si>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</si>
  <si>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</si>
  <si>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</si>
  <si>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</si>
  <si>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</si>
  <si>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</si>
  <si>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</si>
  <si>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</si>
  <si>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</si>
  <si>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</si>
  <si>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</si>
  <si>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</si>
  <si>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</si>
  <si>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</si>
  <si>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</si>
  <si>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</si>
  <si>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</si>
  <si>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</si>
  <si>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</si>
  <si>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</si>
  <si>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</si>
  <si>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</si>
  <si>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</si>
  <si>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</si>
  <si>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</si>
  <si>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</si>
  <si>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</si>
  <si>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</si>
  <si>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</si>
  <si>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</si>
  <si>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</si>
  <si>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</si>
  <si>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</si>
  <si>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</si>
  <si>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</si>
  <si>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</si>
  <si>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</si>
  <si>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</si>
  <si>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</si>
  <si>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</si>
  <si>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</si>
  <si>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</si>
  <si>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</si>
  <si>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</si>
  <si>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</si>
  <si>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</si>
  <si>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</si>
  <si>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</si>
  <si>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</si>
  <si>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</si>
  <si>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</si>
  <si>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</si>
  <si>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</si>
  <si>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</si>
  <si>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</si>
  <si>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</si>
  <si>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</si>
  <si>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</si>
  <si>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</si>
  <si>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</si>
  <si>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</si>
  <si>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</si>
  <si>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</si>
  <si>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</si>
  <si>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</si>
  <si>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</si>
  <si>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</si>
  <si>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</si>
  <si>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</si>
  <si>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</si>
  <si>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</si>
  <si>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</si>
  <si>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</si>
  <si>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</si>
  <si>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</si>
  <si>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</si>
  <si>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</si>
  <si>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</si>
  <si>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</si>
  <si>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</si>
  <si>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</si>
  <si>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</si>
  <si>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</si>
  <si>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</si>
  <si>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</si>
  <si>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</si>
  <si>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</si>
  <si>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</si>
  <si>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</si>
  <si>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</si>
  <si>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</si>
  <si>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</si>
  <si>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</si>
  <si>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</si>
  <si>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</si>
  <si>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</si>
  <si>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</si>
  <si>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</si>
  <si>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</si>
  <si>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</si>
  <si>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</si>
  <si>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</si>
  <si>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</si>
  <si>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</si>
  <si>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</si>
  <si>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</si>
  <si>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</si>
  <si>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</si>
  <si>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</si>
  <si>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</si>
  <si>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</si>
  <si>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</si>
  <si>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</si>
  <si>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</si>
  <si>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</si>
  <si>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</si>
  <si>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</si>
  <si>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</si>
  <si>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</si>
  <si>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</si>
  <si>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</si>
  <si>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</si>
  <si>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</si>
  <si>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</si>
  <si>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</si>
  <si>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</si>
  <si>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</si>
  <si>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</si>
  <si>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</si>
  <si>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</si>
  <si>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</si>
  <si>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</si>
  <si>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</si>
  <si>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</si>
  <si>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</si>
  <si>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</si>
  <si>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</si>
  <si>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</si>
  <si>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</si>
  <si>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</si>
  <si>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</si>
  <si>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</si>
  <si>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</si>
  <si>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</si>
  <si>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</si>
  <si>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</si>
  <si>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</si>
  <si>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</si>
  <si>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</si>
  <si>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</si>
  <si>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</si>
  <si>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</si>
  <si>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</si>
  <si>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</si>
  <si>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</si>
  <si>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</si>
  <si>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</si>
  <si>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</si>
  <si>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</si>
  <si>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</si>
  <si>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</si>
  <si>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</si>
  <si>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</si>
  <si>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</si>
  <si>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</si>
  <si>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</si>
  <si>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</si>
  <si>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</si>
  <si>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</si>
  <si>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</si>
  <si>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</si>
  <si>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</si>
  <si>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</si>
  <si>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</si>
  <si>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</si>
  <si>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</si>
  <si>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</si>
  <si>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</si>
  <si>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</si>
  <si>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</si>
  <si>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</si>
  <si>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</si>
  <si>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</si>
  <si>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</si>
  <si>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</si>
  <si>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</si>
  <si>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</si>
  <si>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</si>
  <si>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</si>
  <si>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</si>
  <si>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</si>
  <si>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</si>
  <si>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</si>
  <si>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</si>
  <si>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</si>
  <si>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</si>
  <si>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</si>
  <si>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</si>
  <si>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</si>
  <si>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</si>
  <si>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</si>
  <si>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</si>
  <si>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</si>
  <si>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</si>
  <si>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</si>
  <si>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</si>
  <si>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</si>
  <si>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</si>
  <si>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</si>
  <si>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</si>
  <si>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</si>
  <si>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</si>
  <si>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</si>
  <si>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</si>
  <si>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</si>
  <si>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</si>
  <si>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</si>
  <si>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</si>
  <si>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</si>
  <si>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</si>
  <si>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</si>
  <si>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</si>
  <si>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</si>
  <si>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</si>
  <si>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</si>
  <si>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</si>
  <si>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</si>
  <si>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</si>
  <si>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</si>
  <si>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</si>
  <si>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</si>
  <si>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</si>
  <si>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</si>
  <si>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</si>
  <si>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</si>
  <si>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</si>
  <si>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</si>
  <si>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</si>
  <si>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</si>
  <si>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</si>
  <si>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</si>
  <si>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</si>
  <si>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</si>
  <si>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</si>
  <si>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</si>
  <si>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</si>
  <si>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</si>
  <si>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</si>
  <si>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</si>
  <si>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</si>
  <si>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</si>
  <si>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</si>
  <si>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</si>
  <si>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</si>
  <si>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</si>
  <si>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</si>
  <si>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</si>
  <si>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</si>
  <si>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</si>
  <si>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</si>
  <si>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</si>
  <si>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</si>
  <si>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</si>
  <si>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</si>
  <si>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</si>
  <si>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</si>
  <si>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</si>
  <si>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</si>
  <si>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</si>
  <si>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</si>
  <si>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</si>
  <si>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</si>
  <si>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</si>
  <si>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</si>
  <si>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</si>
  <si>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</si>
  <si>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</si>
  <si>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</si>
  <si>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</si>
  <si>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</si>
  <si>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</si>
  <si>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</si>
  <si>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</si>
  <si>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</si>
  <si>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</si>
  <si>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</si>
  <si>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</si>
  <si>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</si>
  <si>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</si>
  <si>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</si>
  <si>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</si>
  <si>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</si>
  <si>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</si>
  <si>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</si>
  <si>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</si>
  <si>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</si>
  <si>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</si>
  <si>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</si>
  <si>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</si>
  <si>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</si>
  <si>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</si>
  <si>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</si>
  <si>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</si>
  <si>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</si>
  <si>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</si>
  <si>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</si>
  <si>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</si>
  <si>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</si>
  <si>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</si>
  <si>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</si>
  <si>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</si>
  <si>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</si>
  <si>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</si>
  <si>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</si>
  <si>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</si>
  <si>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</si>
  <si>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</si>
  <si>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</si>
  <si>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</si>
  <si>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</si>
  <si>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</si>
  <si>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</si>
  <si>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</si>
  <si>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</si>
  <si>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</si>
  <si>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</si>
  <si>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</si>
  <si>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</si>
  <si>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</si>
  <si>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</si>
  <si>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</si>
  <si>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</si>
  <si>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</si>
  <si>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</si>
  <si>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</si>
  <si>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</si>
  <si>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</si>
  <si>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</si>
  <si>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</si>
  <si>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</si>
  <si>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</si>
  <si>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</si>
  <si>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</si>
  <si>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</si>
  <si>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</si>
  <si>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</si>
  <si>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</si>
  <si>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</si>
  <si>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</si>
  <si>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</si>
  <si>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</si>
  <si>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</si>
  <si>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</si>
  <si>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</si>
  <si>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</si>
  <si>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</si>
  <si>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</si>
  <si>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</si>
  <si>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</si>
  <si>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</si>
  <si>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</si>
  <si>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</si>
  <si>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</si>
  <si>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</si>
  <si>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</si>
  <si>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</si>
  <si>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</si>
  <si>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</si>
  <si>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</si>
  <si>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</si>
  <si>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</si>
  <si>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</si>
  <si>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</si>
  <si>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</si>
  <si>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</si>
  <si>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</si>
  <si>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</si>
  <si>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</si>
  <si>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</si>
  <si>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</si>
  <si>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</si>
  <si>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</si>
  <si>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</si>
  <si>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</si>
  <si>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</si>
  <si>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</si>
  <si>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</si>
  <si>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</si>
  <si>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</si>
  <si>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</si>
  <si>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</si>
  <si>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</si>
  <si>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</si>
  <si>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</si>
  <si>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</si>
  <si>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</si>
  <si>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</si>
  <si>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</si>
  <si>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</si>
  <si>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</si>
  <si>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</si>
  <si>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</si>
  <si>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</si>
  <si>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</si>
  <si>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</si>
  <si>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</si>
  <si>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</si>
  <si>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</si>
  <si>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</si>
  <si>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</si>
  <si>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</si>
  <si>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</si>
  <si>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</si>
  <si>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</si>
  <si>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</si>
  <si>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</si>
  <si>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</si>
  <si>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</si>
  <si>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</si>
  <si>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</si>
  <si>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</si>
  <si>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</si>
  <si>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</si>
  <si>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</si>
  <si>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</si>
  <si>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</si>
  <si>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</si>
  <si>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</si>
  <si>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</si>
  <si>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</si>
  <si>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</si>
  <si>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</si>
  <si>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</si>
  <si>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</si>
  <si>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</si>
  <si>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</si>
  <si>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</si>
  <si>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</si>
  <si>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</si>
  <si>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</si>
  <si>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</si>
  <si>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</si>
  <si>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</si>
  <si>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</si>
  <si>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</si>
  <si>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</si>
  <si>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</si>
  <si>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</si>
  <si>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</si>
  <si>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</si>
  <si>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</si>
  <si>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</si>
  <si>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</si>
  <si>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</si>
  <si>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</si>
  <si>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</si>
  <si>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</si>
  <si>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</si>
  <si>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</si>
  <si>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</si>
  <si>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</si>
  <si>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</si>
  <si>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</si>
  <si>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</si>
  <si>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</si>
  <si>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</si>
  <si>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</si>
  <si>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</si>
  <si>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</si>
  <si>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</si>
  <si>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</si>
  <si>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</si>
  <si>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</si>
  <si>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</si>
  <si>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</si>
  <si>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</si>
  <si>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</si>
  <si>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</si>
  <si>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</si>
  <si>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</si>
  <si>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</si>
  <si>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</si>
  <si>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</si>
  <si>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</si>
  <si>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</si>
  <si>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</si>
  <si>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</si>
  <si>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</si>
  <si>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</si>
  <si>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</si>
  <si>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</si>
  <si>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</si>
  <si>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</si>
  <si>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</si>
  <si>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</si>
  <si>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</si>
  <si>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</si>
  <si>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</si>
  <si>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</si>
  <si>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</si>
  <si>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</si>
  <si>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</si>
  <si>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</si>
  <si>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</si>
  <si>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</si>
  <si>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</si>
  <si>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</si>
  <si>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</si>
  <si>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</si>
  <si>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</si>
  <si>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</si>
  <si>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</si>
  <si>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</si>
  <si>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</si>
  <si>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</si>
  <si>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</si>
  <si>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</si>
  <si>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</si>
  <si>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</si>
  <si>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</si>
  <si>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</si>
  <si>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</si>
  <si>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</si>
  <si>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</si>
  <si>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</si>
  <si>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</si>
  <si>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</si>
  <si>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</si>
  <si>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</si>
  <si>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</si>
  <si>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</si>
  <si>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</si>
  <si>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</si>
  <si>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</si>
  <si>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</si>
  <si>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</si>
  <si>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</si>
  <si>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</si>
  <si>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</si>
  <si>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</si>
  <si>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</si>
  <si>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</si>
  <si>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</si>
  <si>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</si>
  <si>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</si>
  <si>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</si>
  <si>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</si>
  <si>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</si>
  <si>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</si>
  <si>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</si>
  <si>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</si>
  <si>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</si>
  <si>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</si>
  <si>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</si>
  <si>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</si>
  <si>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</si>
  <si>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</si>
  <si>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</si>
  <si>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</si>
  <si>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</si>
  <si>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</si>
  <si>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</si>
  <si>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</si>
  <si>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</si>
  <si>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</si>
  <si>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</si>
  <si>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</si>
  <si>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</si>
  <si>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</si>
  <si>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</si>
  <si>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</si>
  <si>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</si>
  <si>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</si>
  <si>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</si>
  <si>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</si>
  <si>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</si>
  <si>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</si>
  <si>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</si>
  <si>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</si>
  <si>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</si>
  <si>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</si>
  <si>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</si>
  <si>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</si>
  <si>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</si>
  <si>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</si>
  <si>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</si>
  <si>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</si>
  <si>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</si>
  <si>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</si>
  <si>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</si>
  <si>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</si>
  <si>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</si>
  <si>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</si>
  <si>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</si>
  <si>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</si>
  <si>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</si>
  <si>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</si>
  <si>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</si>
  <si>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</si>
  <si>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</si>
  <si>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</si>
  <si>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</si>
  <si>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</si>
  <si>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</si>
  <si>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</si>
  <si>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</si>
  <si>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</si>
  <si>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</si>
  <si>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</si>
  <si>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</si>
  <si>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</si>
  <si>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</si>
  <si>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</si>
  <si>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</si>
  <si>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</si>
  <si>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</si>
  <si>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</si>
  <si>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</si>
  <si>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</si>
  <si>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</si>
  <si>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</si>
  <si>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</si>
  <si>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</si>
  <si>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</si>
  <si>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</si>
  <si>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</si>
  <si>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</si>
  <si>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</si>
  <si>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</si>
  <si>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</si>
  <si>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</si>
  <si>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</si>
  <si>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</si>
  <si>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</si>
  <si>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</si>
  <si>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</si>
  <si>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</si>
  <si>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</si>
  <si>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</si>
  <si>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</si>
  <si>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</si>
  <si>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</si>
  <si>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</si>
  <si>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</si>
  <si>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</si>
  <si>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</si>
  <si>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</si>
  <si>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</si>
  <si>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</si>
  <si>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</si>
  <si>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</si>
  <si>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</si>
  <si>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</si>
  <si>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</si>
  <si>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</si>
  <si>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</si>
  <si>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</si>
  <si>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</si>
  <si>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</si>
  <si>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</si>
  <si>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</si>
  <si>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</si>
  <si>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</si>
  <si>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</si>
  <si>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</si>
  <si>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</si>
  <si>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</si>
  <si>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</si>
  <si>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</si>
  <si>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</si>
  <si>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</si>
  <si>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</si>
  <si>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</si>
  <si>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</si>
  <si>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</si>
  <si>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</si>
  <si>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</si>
  <si>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</si>
  <si>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</si>
  <si>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</si>
  <si>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</si>
  <si>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</si>
  <si>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</si>
  <si>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</si>
  <si>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</si>
  <si>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</si>
  <si>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</si>
  <si>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</si>
  <si>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</si>
  <si>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</si>
  <si>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</si>
  <si>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</si>
  <si>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</si>
  <si>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</si>
  <si>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</si>
  <si>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</si>
  <si>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</si>
  <si>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</si>
  <si>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</si>
  <si>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</si>
  <si>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</si>
  <si>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</si>
  <si>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</si>
  <si>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</si>
  <si>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</si>
  <si>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</si>
  <si>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</si>
  <si>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</si>
  <si>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</si>
  <si>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</si>
  <si>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</si>
  <si>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</si>
  <si>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</si>
  <si>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</si>
  <si>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</si>
  <si>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</si>
  <si>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</si>
  <si>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</si>
  <si>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</si>
  <si>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</si>
  <si>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</si>
  <si>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</si>
  <si>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</si>
  <si>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</si>
  <si>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</si>
  <si>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</si>
  <si>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</si>
  <si>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</si>
  <si>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</si>
  <si>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</si>
  <si>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</si>
  <si>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</si>
  <si>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</si>
  <si>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</si>
  <si>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</si>
  <si>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</si>
  <si>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</si>
  <si>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</si>
  <si>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</si>
  <si>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</si>
  <si>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</si>
  <si>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</si>
  <si>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</si>
  <si>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</si>
  <si>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</si>
  <si>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</si>
  <si>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</si>
  <si>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</si>
  <si>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</si>
  <si>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</si>
  <si>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</si>
  <si>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</si>
  <si>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</si>
  <si>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</si>
  <si>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</si>
  <si>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</si>
  <si>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</si>
  <si>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</si>
  <si>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</si>
  <si>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</si>
  <si>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</si>
  <si>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</si>
  <si>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</si>
  <si>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</si>
  <si>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</si>
  <si>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</si>
  <si>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</si>
  <si>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</si>
  <si>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</si>
  <si>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</si>
  <si>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</si>
  <si>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</si>
  <si>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</si>
  <si>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</si>
  <si>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</si>
  <si>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</si>
  <si>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</si>
  <si>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</si>
  <si>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</si>
  <si>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</si>
  <si>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</si>
  <si>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</si>
  <si>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</si>
  <si>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</si>
  <si>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</si>
  <si>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</si>
  <si>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</si>
  <si>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</si>
  <si>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</si>
  <si>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</si>
  <si>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</si>
  <si>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</si>
  <si>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</si>
  <si>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</si>
  <si>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</si>
  <si>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</si>
  <si>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</si>
  <si>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</si>
  <si>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</si>
  <si>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</si>
  <si>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</si>
  <si>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</si>
  <si>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</si>
  <si>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</si>
  <si>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</si>
  <si>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</si>
  <si>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</si>
  <si>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</si>
  <si>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</si>
  <si>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</si>
  <si>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</si>
  <si>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</si>
  <si>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</si>
  <si>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</si>
  <si>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</si>
  <si>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</si>
  <si>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</si>
  <si>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</si>
  <si>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</si>
  <si>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</si>
  <si>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</si>
  <si>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</si>
  <si>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</si>
  <si>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</si>
  <si>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</si>
  <si>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</si>
  <si>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</si>
  <si>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</si>
  <si>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</si>
  <si>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</si>
  <si>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</si>
  <si>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</si>
  <si>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</si>
  <si>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</si>
  <si>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</si>
  <si>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</si>
  <si>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</si>
  <si>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</si>
  <si>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</si>
  <si>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</si>
  <si>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</si>
  <si>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</si>
  <si>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</si>
  <si>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</si>
  <si>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</si>
  <si>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</si>
  <si>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</si>
  <si>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</si>
  <si>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</si>
  <si>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</si>
  <si>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</si>
  <si>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</si>
  <si>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</si>
  <si>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</si>
  <si>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</si>
  <si>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</si>
  <si>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</si>
  <si>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</si>
  <si>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</si>
  <si>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</si>
  <si>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</si>
  <si>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</si>
  <si>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</si>
  <si>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</si>
  <si>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</si>
  <si>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</si>
  <si>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</si>
  <si>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</si>
  <si>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</si>
  <si>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</si>
  <si>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</si>
  <si>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</si>
  <si>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</si>
  <si>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</si>
  <si>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</si>
  <si>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</si>
  <si>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</si>
  <si>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</si>
  <si>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</si>
  <si>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</si>
  <si>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</si>
  <si>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</si>
  <si>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</si>
  <si>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</si>
  <si>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</si>
  <si>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</si>
  <si>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</si>
  <si>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</si>
  <si>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</si>
  <si>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</si>
  <si>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</si>
  <si>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</si>
  <si>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</si>
  <si>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</si>
  <si>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</si>
  <si>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</si>
  <si>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</si>
  <si>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</si>
  <si>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</si>
  <si>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</si>
  <si>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</si>
  <si>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</si>
  <si>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</si>
  <si>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</si>
  <si>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</si>
  <si>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</si>
  <si>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</si>
  <si>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</si>
  <si>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</si>
  <si>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</si>
  <si>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</si>
  <si>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</si>
  <si>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</si>
  <si>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</si>
  <si>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</si>
  <si>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</si>
  <si>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</si>
  <si>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</si>
  <si>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</si>
  <si>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</si>
  <si>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</si>
  <si>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</si>
  <si>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</si>
  <si>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</si>
  <si>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</si>
  <si>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</si>
  <si>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</si>
  <si>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</si>
  <si>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</si>
  <si>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</si>
  <si>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</si>
  <si>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</si>
  <si>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</si>
  <si>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</si>
  <si>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</si>
  <si>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</si>
  <si>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</si>
  <si>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</si>
  <si>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</si>
  <si>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</si>
  <si>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</si>
  <si>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</si>
  <si>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</si>
  <si>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</si>
  <si>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</si>
  <si>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</si>
  <si>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</si>
  <si>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</si>
  <si>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</si>
  <si>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</si>
  <si>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</si>
  <si>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</si>
  <si>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</si>
  <si>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</si>
  <si>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</si>
  <si>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</si>
  <si>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</si>
  <si>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</si>
  <si>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</si>
  <si>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</si>
  <si>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</si>
  <si>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</si>
  <si>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</si>
  <si>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</si>
  <si>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</si>
  <si>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</si>
  <si>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</si>
  <si>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</si>
  <si>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</si>
  <si>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</si>
  <si>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</si>
  <si>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</si>
  <si>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</si>
  <si>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</si>
  <si>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</si>
  <si>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</si>
  <si>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</si>
  <si>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</si>
  <si>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</si>
  <si>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</si>
  <si>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</si>
  <si>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</si>
  <si>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</si>
  <si>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</si>
  <si>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</si>
  <si>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</si>
  <si>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</si>
  <si>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</si>
  <si>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</si>
  <si>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</si>
  <si>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</si>
  <si>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</si>
  <si>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</si>
  <si>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</si>
  <si>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</si>
  <si>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</si>
  <si>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</si>
  <si>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</si>
  <si>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</si>
  <si>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</si>
  <si>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</si>
  <si>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</si>
  <si>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</si>
  <si>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</si>
  <si>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</si>
  <si>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</si>
  <si>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</si>
  <si>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</si>
  <si>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</si>
  <si>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</si>
  <si>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</si>
  <si>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</si>
  <si>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</si>
  <si>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</si>
  <si>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</si>
  <si>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</si>
  <si>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</si>
  <si>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</si>
  <si>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</si>
  <si>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</si>
  <si>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</si>
  <si>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</si>
  <si>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</si>
  <si>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</si>
  <si>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</si>
  <si>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</si>
  <si>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</si>
  <si>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</si>
  <si>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</si>
  <si>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</si>
  <si>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</si>
  <si>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</si>
  <si>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</si>
  <si>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</si>
  <si>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</si>
  <si>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</si>
  <si>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</si>
  <si>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</si>
  <si>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</si>
  <si>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</si>
  <si>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</si>
  <si>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</si>
  <si>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</si>
  <si>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</si>
  <si>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</si>
  <si>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</si>
  <si>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</si>
  <si>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</si>
  <si>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</si>
  <si>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</si>
  <si>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</si>
  <si>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</si>
  <si>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</si>
  <si>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</si>
  <si>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</si>
  <si>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</si>
  <si>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</si>
  <si>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</si>
  <si>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</si>
  <si>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</si>
  <si>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</si>
  <si>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</si>
  <si>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</si>
  <si>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</si>
  <si>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</si>
  <si>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</si>
  <si>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</si>
  <si>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</si>
  <si>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</si>
  <si>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</si>
  <si>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</si>
  <si>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</si>
  <si>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</si>
  <si>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</si>
  <si>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</si>
  <si>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</si>
  <si>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</si>
  <si>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</si>
  <si>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</si>
  <si>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</si>
  <si>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</si>
  <si>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</si>
  <si>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</si>
  <si>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</si>
  <si>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</si>
  <si>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</si>
  <si>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</si>
  <si>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</si>
  <si>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</si>
  <si>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</si>
  <si>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</si>
  <si>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</si>
  <si>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</si>
  <si>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</si>
  <si>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</si>
  <si>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</si>
  <si>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</si>
  <si>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</si>
  <si>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</si>
  <si>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</si>
  <si>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</si>
  <si>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</si>
  <si>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</si>
  <si>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</si>
  <si>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</si>
  <si>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</si>
  <si>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</si>
  <si>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</si>
  <si>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</si>
  <si>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</si>
  <si>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</si>
  <si>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</si>
  <si>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</si>
  <si>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</si>
  <si>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</si>
  <si>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</si>
  <si>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</si>
  <si>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</si>
  <si>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</si>
  <si>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</si>
  <si>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</si>
  <si>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</si>
  <si>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</si>
  <si>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</si>
  <si>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</si>
  <si>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</si>
  <si>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</si>
  <si>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</si>
  <si>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</si>
  <si>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</si>
  <si>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</si>
  <si>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</si>
  <si>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</si>
  <si>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</si>
  <si>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</si>
  <si>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</si>
  <si>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</si>
  <si>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</si>
  <si>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</si>
  <si>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</si>
  <si>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</si>
  <si>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</si>
  <si>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</si>
  <si>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</si>
  <si>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</si>
  <si>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</si>
  <si>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</si>
  <si>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</si>
  <si>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</si>
  <si>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</si>
  <si>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</si>
  <si>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</si>
  <si>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</si>
  <si>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</si>
  <si>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</si>
  <si>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</si>
  <si>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</si>
  <si>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</si>
  <si>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</si>
  <si>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</si>
  <si>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</si>
  <si>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</si>
  <si>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</si>
  <si>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</si>
  <si>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</si>
  <si>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</si>
  <si>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</si>
  <si>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</si>
  <si>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</si>
  <si>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</si>
  <si>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</si>
  <si>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</si>
  <si>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</si>
  <si>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</si>
  <si>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</si>
  <si>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</si>
  <si>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</si>
  <si>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</si>
  <si>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</si>
  <si>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</si>
  <si>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</si>
  <si>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</si>
  <si>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</si>
  <si>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Бағдат Аңсар</t>
  </si>
  <si>
    <t>Рашид Мирас</t>
  </si>
  <si>
    <t>Кетебаева Адэль</t>
  </si>
  <si>
    <t xml:space="preserve">Бақтыбай Айша </t>
  </si>
  <si>
    <t>Ерлан Дулат</t>
  </si>
  <si>
    <t>Есасхар Ляйсан</t>
  </si>
  <si>
    <t>Мәскеу Бекзат Али</t>
  </si>
  <si>
    <t xml:space="preserve">Рахим Кәусәр </t>
  </si>
  <si>
    <t xml:space="preserve">Сейфуллин Дияр </t>
  </si>
  <si>
    <t xml:space="preserve">Туремурат Рахман </t>
  </si>
  <si>
    <t xml:space="preserve">Шынтас Сержан </t>
  </si>
  <si>
    <t>Арыстанғали Ануар</t>
  </si>
  <si>
    <t>Темірхан Батыр</t>
  </si>
  <si>
    <t xml:space="preserve">Көбейсін Әміре </t>
  </si>
  <si>
    <t>Бағдатұлы Ибраhим</t>
  </si>
  <si>
    <t>Медетқызы Айым</t>
  </si>
  <si>
    <t xml:space="preserve">Махсұт Әдемі </t>
  </si>
  <si>
    <t xml:space="preserve">Талғатұлы Заңғар </t>
  </si>
  <si>
    <t xml:space="preserve">Сабитов Жандаурен </t>
  </si>
  <si>
    <t>Жолтай Айбике</t>
  </si>
  <si>
    <t xml:space="preserve">Иманбаев Абылайхан </t>
  </si>
  <si>
    <t xml:space="preserve">Есберді Альтайр </t>
  </si>
  <si>
    <t xml:space="preserve">Қангерей Томирис </t>
  </si>
  <si>
    <t>Серік Аян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</si>
</sst>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3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4" t="s">
        <v>3239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106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7"/>
      <c r="CC4" s="7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5" t="s">
        <v>181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6"/>
      <c r="EE4" s="73" t="s">
        <v>244</v>
      </c>
      <c r="EF4" s="74"/>
      <c r="EG4" s="74"/>
      <c r="EH4" s="74"/>
      <c r="EI4" s="74"/>
      <c r="EJ4" s="74"/>
      <c r="EK4" s="74"/>
      <c r="EL4" s="74"/>
      <c r="EM4" s="75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8" t="s">
        <v>291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7"/>
      <c r="CC5" s="69" t="s">
        <v>3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8"/>
      <c r="DA5" s="80" t="s">
        <v>182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245</v>
      </c>
      <c r="EF5" s="71"/>
      <c r="EG5" s="71"/>
      <c r="EH5" s="71"/>
      <c r="EI5" s="71"/>
      <c r="EJ5" s="71"/>
      <c r="EK5" s="71"/>
      <c r="EL5" s="71"/>
      <c r="EM5" s="72"/>
      <c r="EN5" s="70" t="s">
        <v>246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292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2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4"/>
      <c r="B11" s="104"/>
      <c r="C11" s="95" t="s">
        <v>26</v>
      </c>
      <c r="D11" s="96" t="s">
        <v>5</v>
      </c>
      <c r="E11" s="96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3" t="s">
        <v>30</v>
      </c>
      <c r="Y11" s="94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3" t="s">
        <v>73</v>
      </c>
      <c r="AQ11" s="94"/>
      <c r="AR11" s="95"/>
      <c r="AS11" s="93" t="s">
        <v>74</v>
      </c>
      <c r="AT11" s="94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92" t="s">
        <v>78</v>
      </c>
      <c r="BF11" s="92"/>
      <c r="BG11" s="9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89" t="s">
        <v>84</v>
      </c>
      <c r="BX11" s="89"/>
      <c r="BY11" s="89"/>
      <c r="BZ11" s="89" t="s">
        <v>85</v>
      </c>
      <c r="CA11" s="89"/>
      <c r="CB11" s="90"/>
      <c r="CC11" s="79" t="s">
        <v>140</v>
      </c>
      <c r="CD11" s="79"/>
      <c r="CE11" s="79"/>
      <c r="CF11" s="79" t="s">
        <v>141</v>
      </c>
      <c r="CG11" s="79"/>
      <c r="CH11" s="79"/>
      <c r="CI11" s="69" t="s">
        <v>142</v>
      </c>
      <c r="CJ11" s="69"/>
      <c r="CK11" s="6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87"/>
      <c r="DA11" s="78" t="s">
        <v>183</v>
      </c>
      <c r="DB11" s="82"/>
      <c r="DC11" s="83"/>
      <c r="DD11" s="78" t="s">
        <v>184</v>
      </c>
      <c r="DE11" s="82"/>
      <c r="DF11" s="83"/>
      <c r="DG11" s="78" t="s">
        <v>185</v>
      </c>
      <c r="DH11" s="82"/>
      <c r="DI11" s="83"/>
      <c r="DJ11" s="69" t="s">
        <v>186</v>
      </c>
      <c r="DK11" s="69"/>
      <c r="DL11" s="69"/>
      <c r="DM11" s="69" t="s">
        <v>187</v>
      </c>
      <c r="DN11" s="69"/>
      <c r="DO11" s="69"/>
      <c r="DP11" s="69" t="s">
        <v>188</v>
      </c>
      <c r="DQ11" s="69"/>
      <c r="DR11" s="69"/>
      <c r="DS11" s="69" t="s">
        <v>189</v>
      </c>
      <c r="DT11" s="69"/>
      <c r="DU11" s="69"/>
      <c r="DV11" s="69" t="s">
        <v>190</v>
      </c>
      <c r="DW11" s="69"/>
      <c r="DX11" s="69"/>
      <c r="DY11" s="69" t="s">
        <v>191</v>
      </c>
      <c r="DZ11" s="69"/>
      <c r="EA11" s="69"/>
      <c r="EB11" s="78" t="s">
        <v>192</v>
      </c>
      <c r="EC11" s="82"/>
      <c r="ED11" s="82"/>
      <c r="EE11" s="69" t="s">
        <v>230</v>
      </c>
      <c r="EF11" s="69"/>
      <c r="EG11" s="69"/>
      <c r="EH11" s="69" t="s">
        <v>231</v>
      </c>
      <c r="EI11" s="69"/>
      <c r="EJ11" s="69"/>
      <c r="EK11" s="69" t="s">
        <v>232</v>
      </c>
      <c r="EL11" s="69"/>
      <c r="EM11" s="69"/>
      <c r="EN11" s="69" t="s">
        <v>233</v>
      </c>
      <c r="EO11" s="69"/>
      <c r="EP11" s="69"/>
      <c r="EQ11" s="69" t="s">
        <v>234</v>
      </c>
      <c r="ER11" s="69"/>
      <c r="ES11" s="69"/>
      <c r="ET11" s="69" t="s">
        <v>235</v>
      </c>
      <c r="EU11" s="69"/>
      <c r="EV11" s="69"/>
      <c r="EW11" s="69" t="s">
        <v>236</v>
      </c>
      <c r="EX11" s="69"/>
      <c r="EY11" s="69"/>
      <c r="EZ11" s="69" t="s">
        <v>237</v>
      </c>
      <c r="FA11" s="69"/>
      <c r="FB11" s="69"/>
      <c r="FC11" s="69" t="s">
        <v>238</v>
      </c>
      <c r="FD11" s="69"/>
      <c r="FE11" s="69"/>
      <c r="FF11" s="69" t="s">
        <v>239</v>
      </c>
      <c r="FG11" s="69"/>
      <c r="FH11" s="69"/>
      <c r="FI11" s="69" t="s">
        <v>240</v>
      </c>
      <c r="FJ11" s="69"/>
      <c r="FK11" s="69"/>
      <c r="FL11" s="69" t="s">
        <v>241</v>
      </c>
      <c r="FM11" s="69"/>
      <c r="FN11" s="69"/>
      <c r="FO11" s="69" t="s">
        <v>242</v>
      </c>
      <c r="FP11" s="69"/>
      <c r="FQ11" s="69"/>
      <c r="FR11" s="69" t="s">
        <v>243</v>
      </c>
      <c r="FS11" s="69"/>
      <c r="FT11" s="78"/>
      <c r="FU11" s="69" t="s">
        <v>293</v>
      </c>
      <c r="FV11" s="69"/>
      <c r="FW11" s="69"/>
      <c r="FX11" s="69" t="s">
        <v>294</v>
      </c>
      <c r="FY11" s="69"/>
      <c r="FZ11" s="69"/>
      <c r="GA11" s="69" t="s">
        <v>295</v>
      </c>
      <c r="GB11" s="69"/>
      <c r="GC11" s="69"/>
      <c r="GD11" s="69" t="s">
        <v>296</v>
      </c>
      <c r="GE11" s="69"/>
      <c r="GF11" s="69"/>
      <c r="GG11" s="69" t="s">
        <v>297</v>
      </c>
      <c r="GH11" s="69"/>
      <c r="GI11" s="69"/>
      <c r="GJ11" s="69" t="s">
        <v>298</v>
      </c>
      <c r="GK11" s="69"/>
      <c r="GL11" s="69"/>
      <c r="GM11" s="69" t="s">
        <v>299</v>
      </c>
      <c r="GN11" s="69"/>
      <c r="GO11" s="69"/>
      <c r="GP11" s="69" t="s">
        <v>300</v>
      </c>
      <c r="GQ11" s="69"/>
      <c r="GR11" s="69"/>
      <c r="GS11" s="69" t="s">
        <v>301</v>
      </c>
      <c r="GT11" s="69"/>
      <c r="GU11" s="69"/>
      <c r="GV11" s="69" t="s">
        <v>302</v>
      </c>
      <c r="GW11" s="69"/>
      <c r="GX11" s="69"/>
      <c r="GY11" s="69" t="s">
        <v>303</v>
      </c>
      <c r="GZ11" s="69"/>
      <c r="HA11" s="69"/>
      <c r="HB11" s="69" t="s">
        <v>304</v>
      </c>
      <c r="HC11" s="69"/>
      <c r="HD11" s="69"/>
      <c r="HE11" s="69" t="s">
        <v>305</v>
      </c>
      <c r="HF11" s="69"/>
      <c r="HG11" s="69"/>
      <c r="HH11" s="69" t="s">
        <v>306</v>
      </c>
      <c r="HI11" s="69"/>
      <c r="HJ11" s="69"/>
      <c r="HK11" s="69" t="s">
        <v>307</v>
      </c>
      <c r="HL11" s="69"/>
      <c r="HM11" s="69"/>
      <c r="HN11" s="69" t="s">
        <v>308</v>
      </c>
      <c r="HO11" s="69"/>
      <c r="HP11" s="69"/>
      <c r="HQ11" s="69" t="s">
        <v>309</v>
      </c>
      <c r="HR11" s="69"/>
      <c r="HS11" s="69"/>
    </row>
    <row r="12" spans="1:227" ht="156" customHeight="1" thickBot="1" x14ac:dyDescent="0.3">
      <c r="A12" s="104"/>
      <c r="B12" s="104"/>
      <c r="C12" s="101" t="s">
        <v>18</v>
      </c>
      <c r="D12" s="91"/>
      <c r="E12" s="91"/>
      <c r="F12" s="102" t="s">
        <v>401</v>
      </c>
      <c r="G12" s="102"/>
      <c r="H12" s="101"/>
      <c r="I12" s="103" t="s">
        <v>35</v>
      </c>
      <c r="J12" s="102"/>
      <c r="K12" s="102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65" t="s">
        <v>149</v>
      </c>
      <c r="CD12" s="66"/>
      <c r="CE12" s="67"/>
      <c r="CF12" s="65" t="s">
        <v>153</v>
      </c>
      <c r="CG12" s="66"/>
      <c r="CH12" s="67"/>
      <c r="CI12" s="65" t="s">
        <v>157</v>
      </c>
      <c r="CJ12" s="66"/>
      <c r="CK12" s="67"/>
      <c r="CL12" s="65" t="s">
        <v>161</v>
      </c>
      <c r="CM12" s="66"/>
      <c r="CN12" s="67"/>
      <c r="CO12" s="65" t="s">
        <v>165</v>
      </c>
      <c r="CP12" s="66"/>
      <c r="CQ12" s="67"/>
      <c r="CR12" s="65" t="s">
        <v>169</v>
      </c>
      <c r="CS12" s="66"/>
      <c r="CT12" s="67"/>
      <c r="CU12" s="65" t="s">
        <v>173</v>
      </c>
      <c r="CV12" s="66"/>
      <c r="CW12" s="67"/>
      <c r="CX12" s="65" t="s">
        <v>177</v>
      </c>
      <c r="CY12" s="66"/>
      <c r="CZ12" s="66"/>
      <c r="DA12" s="65" t="s">
        <v>193</v>
      </c>
      <c r="DB12" s="66"/>
      <c r="DC12" s="67"/>
      <c r="DD12" s="65" t="s">
        <v>195</v>
      </c>
      <c r="DE12" s="66"/>
      <c r="DF12" s="67"/>
      <c r="DG12" s="65" t="s">
        <v>199</v>
      </c>
      <c r="DH12" s="66"/>
      <c r="DI12" s="67"/>
      <c r="DJ12" s="65" t="s">
        <v>203</v>
      </c>
      <c r="DK12" s="66"/>
      <c r="DL12" s="67"/>
      <c r="DM12" s="65" t="s">
        <v>207</v>
      </c>
      <c r="DN12" s="66"/>
      <c r="DO12" s="67"/>
      <c r="DP12" s="65" t="s">
        <v>211</v>
      </c>
      <c r="DQ12" s="66"/>
      <c r="DR12" s="67"/>
      <c r="DS12" s="65" t="s">
        <v>215</v>
      </c>
      <c r="DT12" s="66"/>
      <c r="DU12" s="67"/>
      <c r="DV12" s="65" t="s">
        <v>219</v>
      </c>
      <c r="DW12" s="66"/>
      <c r="DX12" s="67"/>
      <c r="DY12" s="65" t="s">
        <v>223</v>
      </c>
      <c r="DZ12" s="66"/>
      <c r="EA12" s="67"/>
      <c r="EB12" s="65" t="s">
        <v>226</v>
      </c>
      <c r="EC12" s="66"/>
      <c r="ED12" s="66"/>
      <c r="EE12" s="65" t="s">
        <v>247</v>
      </c>
      <c r="EF12" s="66"/>
      <c r="EG12" s="67"/>
      <c r="EH12" s="65" t="s">
        <v>251</v>
      </c>
      <c r="EI12" s="66"/>
      <c r="EJ12" s="67"/>
      <c r="EK12" s="65" t="s">
        <v>255</v>
      </c>
      <c r="EL12" s="66"/>
      <c r="EM12" s="67"/>
      <c r="EN12" s="65" t="s">
        <v>259</v>
      </c>
      <c r="EO12" s="66"/>
      <c r="EP12" s="67"/>
      <c r="EQ12" s="65" t="s">
        <v>260</v>
      </c>
      <c r="ER12" s="66"/>
      <c r="ES12" s="67"/>
      <c r="ET12" s="65" t="s">
        <v>264</v>
      </c>
      <c r="EU12" s="66"/>
      <c r="EV12" s="67"/>
      <c r="EW12" s="65" t="s">
        <v>266</v>
      </c>
      <c r="EX12" s="66"/>
      <c r="EY12" s="67"/>
      <c r="EZ12" s="65" t="s">
        <v>268</v>
      </c>
      <c r="FA12" s="66"/>
      <c r="FB12" s="67"/>
      <c r="FC12" s="65" t="s">
        <v>270</v>
      </c>
      <c r="FD12" s="66"/>
      <c r="FE12" s="67"/>
      <c r="FF12" s="65" t="s">
        <v>274</v>
      </c>
      <c r="FG12" s="66"/>
      <c r="FH12" s="67"/>
      <c r="FI12" s="65" t="s">
        <v>277</v>
      </c>
      <c r="FJ12" s="66"/>
      <c r="FK12" s="67"/>
      <c r="FL12" s="65" t="s">
        <v>280</v>
      </c>
      <c r="FM12" s="66"/>
      <c r="FN12" s="67"/>
      <c r="FO12" s="65" t="s">
        <v>284</v>
      </c>
      <c r="FP12" s="66"/>
      <c r="FQ12" s="67"/>
      <c r="FR12" s="65" t="s">
        <v>287</v>
      </c>
      <c r="FS12" s="66"/>
      <c r="FT12" s="66"/>
      <c r="FU12" s="65" t="s">
        <v>313</v>
      </c>
      <c r="FV12" s="66"/>
      <c r="FW12" s="67"/>
      <c r="FX12" s="65" t="s">
        <v>314</v>
      </c>
      <c r="FY12" s="66"/>
      <c r="FZ12" s="67"/>
      <c r="GA12" s="65" t="s">
        <v>318</v>
      </c>
      <c r="GB12" s="66"/>
      <c r="GC12" s="67"/>
      <c r="GD12" s="65" t="s">
        <v>365</v>
      </c>
      <c r="GE12" s="66"/>
      <c r="GF12" s="67"/>
      <c r="GG12" s="65" t="s">
        <v>321</v>
      </c>
      <c r="GH12" s="66"/>
      <c r="GI12" s="67"/>
      <c r="GJ12" s="65" t="s">
        <v>323</v>
      </c>
      <c r="GK12" s="66"/>
      <c r="GL12" s="67"/>
      <c r="GM12" s="65" t="s">
        <v>327</v>
      </c>
      <c r="GN12" s="66"/>
      <c r="GO12" s="67"/>
      <c r="GP12" s="65" t="s">
        <v>329</v>
      </c>
      <c r="GQ12" s="66"/>
      <c r="GR12" s="67"/>
      <c r="GS12" s="65" t="s">
        <v>333</v>
      </c>
      <c r="GT12" s="66"/>
      <c r="GU12" s="67"/>
      <c r="GV12" s="65" t="s">
        <v>335</v>
      </c>
      <c r="GW12" s="66"/>
      <c r="GX12" s="67"/>
      <c r="GY12" s="65" t="s">
        <v>339</v>
      </c>
      <c r="GZ12" s="66"/>
      <c r="HA12" s="67"/>
      <c r="HB12" s="65" t="s">
        <v>343</v>
      </c>
      <c r="HC12" s="66"/>
      <c r="HD12" s="67"/>
      <c r="HE12" s="65" t="s">
        <v>347</v>
      </c>
      <c r="HF12" s="66"/>
      <c r="HG12" s="67"/>
      <c r="HH12" s="65" t="s">
        <v>351</v>
      </c>
      <c r="HI12" s="66"/>
      <c r="HJ12" s="67"/>
      <c r="HK12" s="65" t="s">
        <v>355</v>
      </c>
      <c r="HL12" s="66"/>
      <c r="HM12" s="67"/>
      <c r="HN12" s="65" t="s">
        <v>358</v>
      </c>
      <c r="HO12" s="66"/>
      <c r="HP12" s="67"/>
      <c r="HQ12" s="65" t="s">
        <v>361</v>
      </c>
      <c r="HR12" s="66"/>
      <c r="HS12" s="67"/>
    </row>
    <row r="13" spans="1:227" ht="90.6" customHeight="1" thickBot="1" x14ac:dyDescent="0.3">
      <c r="A13" s="104"/>
      <c r="B13" s="10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7" t="s">
        <v>3209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9" t="s">
        <v>3244</v>
      </c>
      <c r="B40" s="10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KL1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4" t="s">
        <v>3240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106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6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85" t="s">
        <v>244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73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244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244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8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4"/>
      <c r="CU5" s="78" t="s">
        <v>3</v>
      </c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81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0" t="s">
        <v>245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426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438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246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8" t="s">
        <v>292</v>
      </c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3"/>
    </row>
    <row r="6" spans="1:317" ht="0.75" customHeight="1" x14ac:dyDescent="0.2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4"/>
      <c r="B11" s="104"/>
      <c r="C11" s="95" t="s">
        <v>368</v>
      </c>
      <c r="D11" s="96" t="s">
        <v>5</v>
      </c>
      <c r="E11" s="96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3" t="s">
        <v>375</v>
      </c>
      <c r="Y11" s="94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96" t="s">
        <v>402</v>
      </c>
      <c r="BI11" s="96"/>
      <c r="BJ11" s="96"/>
      <c r="BK11" s="93" t="s">
        <v>5</v>
      </c>
      <c r="BL11" s="94"/>
      <c r="BM11" s="95"/>
      <c r="BN11" s="93" t="s">
        <v>403</v>
      </c>
      <c r="BO11" s="94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92" t="s">
        <v>16</v>
      </c>
      <c r="CA11" s="92"/>
      <c r="CB11" s="9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89" t="s">
        <v>15</v>
      </c>
      <c r="CS11" s="89"/>
      <c r="CT11" s="89"/>
      <c r="CU11" s="89" t="s">
        <v>405</v>
      </c>
      <c r="CV11" s="89"/>
      <c r="CW11" s="90"/>
      <c r="CX11" s="79" t="s">
        <v>406</v>
      </c>
      <c r="CY11" s="79"/>
      <c r="CZ11" s="79"/>
      <c r="DA11" s="79" t="s">
        <v>407</v>
      </c>
      <c r="DB11" s="79"/>
      <c r="DC11" s="79"/>
      <c r="DD11" s="69" t="s">
        <v>408</v>
      </c>
      <c r="DE11" s="69"/>
      <c r="DF11" s="6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78" t="s">
        <v>396</v>
      </c>
      <c r="DQ11" s="82"/>
      <c r="DR11" s="83"/>
      <c r="DS11" s="78" t="s">
        <v>397</v>
      </c>
      <c r="DT11" s="82"/>
      <c r="DU11" s="83"/>
      <c r="DV11" s="78" t="s">
        <v>398</v>
      </c>
      <c r="DW11" s="82"/>
      <c r="DX11" s="83"/>
      <c r="DY11" s="69" t="s">
        <v>399</v>
      </c>
      <c r="DZ11" s="69"/>
      <c r="EA11" s="69"/>
      <c r="EB11" s="69" t="s">
        <v>400</v>
      </c>
      <c r="EC11" s="69"/>
      <c r="ED11" s="69"/>
      <c r="EE11" s="69" t="s">
        <v>412</v>
      </c>
      <c r="EF11" s="69"/>
      <c r="EG11" s="69"/>
      <c r="EH11" s="69" t="s">
        <v>413</v>
      </c>
      <c r="EI11" s="69"/>
      <c r="EJ11" s="69"/>
      <c r="EK11" s="69" t="s">
        <v>414</v>
      </c>
      <c r="EL11" s="69"/>
      <c r="EM11" s="69"/>
      <c r="EN11" s="69" t="s">
        <v>415</v>
      </c>
      <c r="EO11" s="69"/>
      <c r="EP11" s="78"/>
      <c r="EQ11" s="69" t="s">
        <v>388</v>
      </c>
      <c r="ER11" s="69"/>
      <c r="ES11" s="69"/>
      <c r="ET11" s="69" t="s">
        <v>389</v>
      </c>
      <c r="EU11" s="69"/>
      <c r="EV11" s="69"/>
      <c r="EW11" s="69" t="s">
        <v>390</v>
      </c>
      <c r="EX11" s="69"/>
      <c r="EY11" s="69"/>
      <c r="EZ11" s="69" t="s">
        <v>391</v>
      </c>
      <c r="FA11" s="69"/>
      <c r="FB11" s="69"/>
      <c r="FC11" s="69" t="s">
        <v>392</v>
      </c>
      <c r="FD11" s="69"/>
      <c r="FE11" s="69"/>
      <c r="FF11" s="69" t="s">
        <v>393</v>
      </c>
      <c r="FG11" s="69"/>
      <c r="FH11" s="69"/>
      <c r="FI11" s="69" t="s">
        <v>394</v>
      </c>
      <c r="FJ11" s="69"/>
      <c r="FK11" s="69"/>
      <c r="FL11" s="69" t="s">
        <v>395</v>
      </c>
      <c r="FM11" s="69"/>
      <c r="FN11" s="69"/>
      <c r="FO11" s="69" t="s">
        <v>431</v>
      </c>
      <c r="FP11" s="69"/>
      <c r="FQ11" s="69"/>
      <c r="FR11" s="69" t="s">
        <v>432</v>
      </c>
      <c r="FS11" s="69"/>
      <c r="FT11" s="69"/>
      <c r="FU11" s="69" t="s">
        <v>433</v>
      </c>
      <c r="FV11" s="69"/>
      <c r="FW11" s="69"/>
      <c r="FX11" s="69" t="s">
        <v>434</v>
      </c>
      <c r="FY11" s="69"/>
      <c r="FZ11" s="69"/>
      <c r="GA11" s="69" t="s">
        <v>435</v>
      </c>
      <c r="GB11" s="69"/>
      <c r="GC11" s="69"/>
      <c r="GD11" s="69" t="s">
        <v>436</v>
      </c>
      <c r="GE11" s="69"/>
      <c r="GF11" s="69"/>
      <c r="GG11" s="78" t="s">
        <v>437</v>
      </c>
      <c r="GH11" s="82"/>
      <c r="GI11" s="83"/>
      <c r="GJ11" s="78" t="s">
        <v>427</v>
      </c>
      <c r="GK11" s="82"/>
      <c r="GL11" s="83"/>
      <c r="GM11" s="78" t="s">
        <v>428</v>
      </c>
      <c r="GN11" s="82"/>
      <c r="GO11" s="83"/>
      <c r="GP11" s="78" t="s">
        <v>429</v>
      </c>
      <c r="GQ11" s="82"/>
      <c r="GR11" s="83"/>
      <c r="GS11" s="78" t="s">
        <v>430</v>
      </c>
      <c r="GT11" s="82"/>
      <c r="GU11" s="83"/>
      <c r="GV11" s="78" t="s">
        <v>439</v>
      </c>
      <c r="GW11" s="82"/>
      <c r="GX11" s="83"/>
      <c r="GY11" s="78" t="s">
        <v>440</v>
      </c>
      <c r="GZ11" s="82"/>
      <c r="HA11" s="83"/>
      <c r="HB11" s="78" t="s">
        <v>441</v>
      </c>
      <c r="HC11" s="82"/>
      <c r="HD11" s="83"/>
      <c r="HE11" s="78" t="s">
        <v>442</v>
      </c>
      <c r="HF11" s="82"/>
      <c r="HG11" s="83"/>
      <c r="HH11" s="78" t="s">
        <v>443</v>
      </c>
      <c r="HI11" s="82"/>
      <c r="HJ11" s="83"/>
      <c r="HK11" s="78" t="s">
        <v>444</v>
      </c>
      <c r="HL11" s="82"/>
      <c r="HM11" s="83"/>
      <c r="HN11" s="78" t="s">
        <v>445</v>
      </c>
      <c r="HO11" s="82"/>
      <c r="HP11" s="83"/>
      <c r="HQ11" s="78" t="s">
        <v>446</v>
      </c>
      <c r="HR11" s="82"/>
      <c r="HS11" s="83"/>
      <c r="HT11" s="83" t="s">
        <v>416</v>
      </c>
      <c r="HU11" s="69"/>
      <c r="HV11" s="69"/>
      <c r="HW11" s="69" t="s">
        <v>417</v>
      </c>
      <c r="HX11" s="69"/>
      <c r="HY11" s="69"/>
      <c r="HZ11" s="69" t="s">
        <v>418</v>
      </c>
      <c r="IA11" s="69"/>
      <c r="IB11" s="69"/>
      <c r="IC11" s="69" t="s">
        <v>419</v>
      </c>
      <c r="ID11" s="69"/>
      <c r="IE11" s="69"/>
      <c r="IF11" s="69" t="s">
        <v>420</v>
      </c>
      <c r="IG11" s="69"/>
      <c r="IH11" s="69"/>
      <c r="II11" s="69" t="s">
        <v>421</v>
      </c>
      <c r="IJ11" s="69"/>
      <c r="IK11" s="69"/>
      <c r="IL11" s="69" t="s">
        <v>422</v>
      </c>
      <c r="IM11" s="69"/>
      <c r="IN11" s="69"/>
      <c r="IO11" s="69" t="s">
        <v>423</v>
      </c>
      <c r="IP11" s="69"/>
      <c r="IQ11" s="69"/>
      <c r="IR11" s="69" t="s">
        <v>424</v>
      </c>
      <c r="IS11" s="69"/>
      <c r="IT11" s="69"/>
      <c r="IU11" s="69" t="s">
        <v>425</v>
      </c>
      <c r="IV11" s="69"/>
      <c r="IW11" s="69"/>
      <c r="IX11" s="69" t="s">
        <v>447</v>
      </c>
      <c r="IY11" s="69"/>
      <c r="IZ11" s="69"/>
      <c r="JA11" s="69" t="s">
        <v>448</v>
      </c>
      <c r="JB11" s="69"/>
      <c r="JC11" s="69"/>
      <c r="JD11" s="69" t="s">
        <v>449</v>
      </c>
      <c r="JE11" s="69"/>
      <c r="JF11" s="69"/>
      <c r="JG11" s="69" t="s">
        <v>450</v>
      </c>
      <c r="JH11" s="69"/>
      <c r="JI11" s="69"/>
      <c r="JJ11" s="69" t="s">
        <v>451</v>
      </c>
      <c r="JK11" s="69"/>
      <c r="JL11" s="69"/>
      <c r="JM11" s="69" t="s">
        <v>452</v>
      </c>
      <c r="JN11" s="69"/>
      <c r="JO11" s="69"/>
      <c r="JP11" s="69" t="s">
        <v>453</v>
      </c>
      <c r="JQ11" s="69"/>
      <c r="JR11" s="69"/>
      <c r="JS11" s="69" t="s">
        <v>454</v>
      </c>
      <c r="JT11" s="69"/>
      <c r="JU11" s="69"/>
      <c r="JV11" s="69" t="s">
        <v>455</v>
      </c>
      <c r="JW11" s="69"/>
      <c r="JX11" s="69"/>
      <c r="JY11" s="69" t="s">
        <v>456</v>
      </c>
      <c r="JZ11" s="69"/>
      <c r="KA11" s="69"/>
      <c r="KB11" s="69" t="s">
        <v>457</v>
      </c>
      <c r="KC11" s="69"/>
      <c r="KD11" s="69"/>
      <c r="KE11" s="69" t="s">
        <v>458</v>
      </c>
      <c r="KF11" s="69"/>
      <c r="KG11" s="69"/>
      <c r="KH11" s="69" t="s">
        <v>459</v>
      </c>
      <c r="KI11" s="69"/>
      <c r="KJ11" s="69"/>
      <c r="KK11" s="69" t="s">
        <v>460</v>
      </c>
      <c r="KL11" s="69"/>
      <c r="KM11" s="69"/>
      <c r="KN11" s="69" t="s">
        <v>461</v>
      </c>
      <c r="KO11" s="69"/>
      <c r="KP11" s="69"/>
      <c r="KQ11" s="69" t="s">
        <v>462</v>
      </c>
      <c r="KR11" s="69"/>
      <c r="KS11" s="69"/>
      <c r="KT11" s="69" t="s">
        <v>463</v>
      </c>
      <c r="KU11" s="69"/>
      <c r="KV11" s="78"/>
      <c r="KW11" s="69" t="s">
        <v>464</v>
      </c>
      <c r="KX11" s="69"/>
      <c r="KY11" s="78"/>
      <c r="KZ11" s="69" t="s">
        <v>465</v>
      </c>
      <c r="LA11" s="69"/>
      <c r="LB11" s="78"/>
      <c r="LC11" s="69" t="s">
        <v>466</v>
      </c>
      <c r="LD11" s="69"/>
      <c r="LE11" s="69"/>
    </row>
    <row r="12" spans="1:317" ht="110.25" customHeight="1" thickBot="1" x14ac:dyDescent="0.3">
      <c r="A12" s="104"/>
      <c r="B12" s="104"/>
      <c r="C12" s="65" t="s">
        <v>467</v>
      </c>
      <c r="D12" s="66"/>
      <c r="E12" s="67"/>
      <c r="F12" s="65" t="s">
        <v>471</v>
      </c>
      <c r="G12" s="66"/>
      <c r="H12" s="67"/>
      <c r="I12" s="65" t="s">
        <v>475</v>
      </c>
      <c r="J12" s="66"/>
      <c r="K12" s="67"/>
      <c r="L12" s="65" t="s">
        <v>479</v>
      </c>
      <c r="M12" s="66"/>
      <c r="N12" s="67"/>
      <c r="O12" s="65" t="s">
        <v>483</v>
      </c>
      <c r="P12" s="66"/>
      <c r="Q12" s="67"/>
      <c r="R12" s="65" t="s">
        <v>484</v>
      </c>
      <c r="S12" s="66"/>
      <c r="T12" s="67"/>
      <c r="U12" s="65" t="s">
        <v>488</v>
      </c>
      <c r="V12" s="66"/>
      <c r="W12" s="67"/>
      <c r="X12" s="65" t="s">
        <v>493</v>
      </c>
      <c r="Y12" s="66"/>
      <c r="Z12" s="67"/>
      <c r="AA12" s="65" t="s">
        <v>497</v>
      </c>
      <c r="AB12" s="66"/>
      <c r="AC12" s="67"/>
      <c r="AD12" s="65" t="s">
        <v>501</v>
      </c>
      <c r="AE12" s="66"/>
      <c r="AF12" s="67"/>
      <c r="AG12" s="65" t="s">
        <v>505</v>
      </c>
      <c r="AH12" s="66"/>
      <c r="AI12" s="67"/>
      <c r="AJ12" s="65" t="s">
        <v>508</v>
      </c>
      <c r="AK12" s="66"/>
      <c r="AL12" s="67"/>
      <c r="AM12" s="65" t="s">
        <v>511</v>
      </c>
      <c r="AN12" s="66"/>
      <c r="AO12" s="67"/>
      <c r="AP12" s="65" t="s">
        <v>514</v>
      </c>
      <c r="AQ12" s="66"/>
      <c r="AR12" s="67"/>
      <c r="AS12" s="65" t="s">
        <v>518</v>
      </c>
      <c r="AT12" s="66"/>
      <c r="AU12" s="67"/>
      <c r="AV12" s="65" t="s">
        <v>521</v>
      </c>
      <c r="AW12" s="66"/>
      <c r="AX12" s="67"/>
      <c r="AY12" s="65" t="s">
        <v>525</v>
      </c>
      <c r="AZ12" s="66"/>
      <c r="BA12" s="67"/>
      <c r="BB12" s="65" t="s">
        <v>529</v>
      </c>
      <c r="BC12" s="66"/>
      <c r="BD12" s="67"/>
      <c r="BE12" s="65" t="s">
        <v>533</v>
      </c>
      <c r="BF12" s="66"/>
      <c r="BG12" s="67"/>
      <c r="BH12" s="65" t="s">
        <v>537</v>
      </c>
      <c r="BI12" s="66"/>
      <c r="BJ12" s="67"/>
      <c r="BK12" s="65" t="s">
        <v>539</v>
      </c>
      <c r="BL12" s="66"/>
      <c r="BM12" s="67"/>
      <c r="BN12" s="65" t="s">
        <v>541</v>
      </c>
      <c r="BO12" s="66"/>
      <c r="BP12" s="67"/>
      <c r="BQ12" s="65" t="s">
        <v>543</v>
      </c>
      <c r="BR12" s="66"/>
      <c r="BS12" s="67"/>
      <c r="BT12" s="65" t="s">
        <v>547</v>
      </c>
      <c r="BU12" s="66"/>
      <c r="BV12" s="67"/>
      <c r="BW12" s="65" t="s">
        <v>550</v>
      </c>
      <c r="BX12" s="66"/>
      <c r="BY12" s="67"/>
      <c r="BZ12" s="65" t="s">
        <v>553</v>
      </c>
      <c r="CA12" s="66"/>
      <c r="CB12" s="67"/>
      <c r="CC12" s="65" t="s">
        <v>555</v>
      </c>
      <c r="CD12" s="66"/>
      <c r="CE12" s="67"/>
      <c r="CF12" s="65" t="s">
        <v>557</v>
      </c>
      <c r="CG12" s="66"/>
      <c r="CH12" s="67"/>
      <c r="CI12" s="65" t="s">
        <v>561</v>
      </c>
      <c r="CJ12" s="66"/>
      <c r="CK12" s="67"/>
      <c r="CL12" s="65" t="s">
        <v>565</v>
      </c>
      <c r="CM12" s="66"/>
      <c r="CN12" s="67"/>
      <c r="CO12" s="65" t="s">
        <v>569</v>
      </c>
      <c r="CP12" s="66"/>
      <c r="CQ12" s="67"/>
      <c r="CR12" s="65" t="s">
        <v>573</v>
      </c>
      <c r="CS12" s="66"/>
      <c r="CT12" s="67"/>
      <c r="CU12" s="65" t="s">
        <v>575</v>
      </c>
      <c r="CV12" s="66"/>
      <c r="CW12" s="67"/>
      <c r="CX12" s="65" t="s">
        <v>579</v>
      </c>
      <c r="CY12" s="66"/>
      <c r="CZ12" s="67"/>
      <c r="DA12" s="65" t="s">
        <v>582</v>
      </c>
      <c r="DB12" s="66"/>
      <c r="DC12" s="67"/>
      <c r="DD12" s="65" t="s">
        <v>586</v>
      </c>
      <c r="DE12" s="66"/>
      <c r="DF12" s="67"/>
      <c r="DG12" s="65" t="s">
        <v>589</v>
      </c>
      <c r="DH12" s="66"/>
      <c r="DI12" s="67"/>
      <c r="DJ12" s="65" t="s">
        <v>593</v>
      </c>
      <c r="DK12" s="66"/>
      <c r="DL12" s="67"/>
      <c r="DM12" s="65" t="s">
        <v>597</v>
      </c>
      <c r="DN12" s="66"/>
      <c r="DO12" s="67"/>
      <c r="DP12" s="65" t="s">
        <v>598</v>
      </c>
      <c r="DQ12" s="66"/>
      <c r="DR12" s="67"/>
      <c r="DS12" s="65" t="s">
        <v>601</v>
      </c>
      <c r="DT12" s="66"/>
      <c r="DU12" s="67"/>
      <c r="DV12" s="111" t="s">
        <v>604</v>
      </c>
      <c r="DW12" s="112"/>
      <c r="DX12" s="113"/>
      <c r="DY12" s="65" t="s">
        <v>608</v>
      </c>
      <c r="DZ12" s="66"/>
      <c r="EA12" s="67"/>
      <c r="EB12" s="65" t="s">
        <v>612</v>
      </c>
      <c r="EC12" s="66"/>
      <c r="ED12" s="67"/>
      <c r="EE12" s="65" t="s">
        <v>613</v>
      </c>
      <c r="EF12" s="66"/>
      <c r="EG12" s="67"/>
      <c r="EH12" s="65" t="s">
        <v>616</v>
      </c>
      <c r="EI12" s="66"/>
      <c r="EJ12" s="67"/>
      <c r="EK12" s="65" t="s">
        <v>617</v>
      </c>
      <c r="EL12" s="66"/>
      <c r="EM12" s="67"/>
      <c r="EN12" s="65" t="s">
        <v>620</v>
      </c>
      <c r="EO12" s="66"/>
      <c r="EP12" s="67"/>
      <c r="EQ12" s="65" t="s">
        <v>624</v>
      </c>
      <c r="ER12" s="66"/>
      <c r="ES12" s="67"/>
      <c r="ET12" s="65" t="s">
        <v>628</v>
      </c>
      <c r="EU12" s="66"/>
      <c r="EV12" s="67"/>
      <c r="EW12" s="65" t="s">
        <v>631</v>
      </c>
      <c r="EX12" s="66"/>
      <c r="EY12" s="67"/>
      <c r="EZ12" s="65" t="s">
        <v>634</v>
      </c>
      <c r="FA12" s="66"/>
      <c r="FB12" s="67"/>
      <c r="FC12" s="65" t="s">
        <v>638</v>
      </c>
      <c r="FD12" s="66"/>
      <c r="FE12" s="67"/>
      <c r="FF12" s="65" t="s">
        <v>642</v>
      </c>
      <c r="FG12" s="66"/>
      <c r="FH12" s="67"/>
      <c r="FI12" s="65" t="s">
        <v>646</v>
      </c>
      <c r="FJ12" s="66"/>
      <c r="FK12" s="67"/>
      <c r="FL12" s="65" t="s">
        <v>648</v>
      </c>
      <c r="FM12" s="66"/>
      <c r="FN12" s="67"/>
      <c r="FO12" s="65" t="s">
        <v>650</v>
      </c>
      <c r="FP12" s="66"/>
      <c r="FQ12" s="67"/>
      <c r="FR12" s="65" t="s">
        <v>652</v>
      </c>
      <c r="FS12" s="66"/>
      <c r="FT12" s="67"/>
      <c r="FU12" s="65" t="s">
        <v>653</v>
      </c>
      <c r="FV12" s="66"/>
      <c r="FW12" s="67"/>
      <c r="FX12" s="65" t="s">
        <v>654</v>
      </c>
      <c r="FY12" s="66"/>
      <c r="FZ12" s="67"/>
      <c r="GA12" s="65" t="s">
        <v>658</v>
      </c>
      <c r="GB12" s="66"/>
      <c r="GC12" s="67"/>
      <c r="GD12" s="65" t="s">
        <v>661</v>
      </c>
      <c r="GE12" s="66"/>
      <c r="GF12" s="67"/>
      <c r="GG12" s="65" t="s">
        <v>665</v>
      </c>
      <c r="GH12" s="66"/>
      <c r="GI12" s="67"/>
      <c r="GJ12" s="65" t="s">
        <v>667</v>
      </c>
      <c r="GK12" s="66"/>
      <c r="GL12" s="67"/>
      <c r="GM12" s="65" t="s">
        <v>669</v>
      </c>
      <c r="GN12" s="66"/>
      <c r="GO12" s="67"/>
      <c r="GP12" s="65" t="s">
        <v>673</v>
      </c>
      <c r="GQ12" s="66"/>
      <c r="GR12" s="67"/>
      <c r="GS12" s="65" t="s">
        <v>675</v>
      </c>
      <c r="GT12" s="66"/>
      <c r="GU12" s="67"/>
      <c r="GV12" s="65" t="s">
        <v>678</v>
      </c>
      <c r="GW12" s="66"/>
      <c r="GX12" s="67"/>
      <c r="GY12" s="65" t="s">
        <v>682</v>
      </c>
      <c r="GZ12" s="66"/>
      <c r="HA12" s="67"/>
      <c r="HB12" s="65" t="s">
        <v>685</v>
      </c>
      <c r="HC12" s="66"/>
      <c r="HD12" s="67"/>
      <c r="HE12" s="65" t="s">
        <v>686</v>
      </c>
      <c r="HF12" s="66"/>
      <c r="HG12" s="67"/>
      <c r="HH12" s="65" t="s">
        <v>690</v>
      </c>
      <c r="HI12" s="66"/>
      <c r="HJ12" s="67"/>
      <c r="HK12" s="65" t="s">
        <v>694</v>
      </c>
      <c r="HL12" s="66"/>
      <c r="HM12" s="67"/>
      <c r="HN12" s="65" t="s">
        <v>698</v>
      </c>
      <c r="HO12" s="66"/>
      <c r="HP12" s="67"/>
      <c r="HQ12" s="65" t="s">
        <v>699</v>
      </c>
      <c r="HR12" s="66"/>
      <c r="HS12" s="67"/>
      <c r="HT12" s="65" t="s">
        <v>700</v>
      </c>
      <c r="HU12" s="66"/>
      <c r="HV12" s="67"/>
      <c r="HW12" s="65" t="s">
        <v>704</v>
      </c>
      <c r="HX12" s="66"/>
      <c r="HY12" s="67"/>
      <c r="HZ12" s="65" t="s">
        <v>706</v>
      </c>
      <c r="IA12" s="66"/>
      <c r="IB12" s="67"/>
      <c r="IC12" s="65" t="s">
        <v>708</v>
      </c>
      <c r="ID12" s="66"/>
      <c r="IE12" s="67"/>
      <c r="IF12" s="65" t="s">
        <v>712</v>
      </c>
      <c r="IG12" s="66"/>
      <c r="IH12" s="67"/>
      <c r="II12" s="65" t="s">
        <v>713</v>
      </c>
      <c r="IJ12" s="66"/>
      <c r="IK12" s="67"/>
      <c r="IL12" s="65" t="s">
        <v>715</v>
      </c>
      <c r="IM12" s="66"/>
      <c r="IN12" s="67"/>
      <c r="IO12" s="65" t="s">
        <v>719</v>
      </c>
      <c r="IP12" s="66"/>
      <c r="IQ12" s="67"/>
      <c r="IR12" s="65" t="s">
        <v>722</v>
      </c>
      <c r="IS12" s="66"/>
      <c r="IT12" s="67"/>
      <c r="IU12" s="65" t="s">
        <v>726</v>
      </c>
      <c r="IV12" s="66"/>
      <c r="IW12" s="67"/>
      <c r="IX12" s="65" t="s">
        <v>728</v>
      </c>
      <c r="IY12" s="66"/>
      <c r="IZ12" s="67"/>
      <c r="JA12" s="65" t="s">
        <v>732</v>
      </c>
      <c r="JB12" s="66"/>
      <c r="JC12" s="67"/>
      <c r="JD12" s="65" t="s">
        <v>736</v>
      </c>
      <c r="JE12" s="66"/>
      <c r="JF12" s="67"/>
      <c r="JG12" s="65" t="s">
        <v>738</v>
      </c>
      <c r="JH12" s="66"/>
      <c r="JI12" s="67"/>
      <c r="JJ12" s="65" t="s">
        <v>742</v>
      </c>
      <c r="JK12" s="66"/>
      <c r="JL12" s="67"/>
      <c r="JM12" s="65" t="s">
        <v>745</v>
      </c>
      <c r="JN12" s="66"/>
      <c r="JO12" s="67"/>
      <c r="JP12" s="65" t="s">
        <v>749</v>
      </c>
      <c r="JQ12" s="66"/>
      <c r="JR12" s="67"/>
      <c r="JS12" s="65" t="s">
        <v>750</v>
      </c>
      <c r="JT12" s="66"/>
      <c r="JU12" s="67"/>
      <c r="JV12" s="65" t="s">
        <v>754</v>
      </c>
      <c r="JW12" s="66"/>
      <c r="JX12" s="67"/>
      <c r="JY12" s="65" t="s">
        <v>758</v>
      </c>
      <c r="JZ12" s="66"/>
      <c r="KA12" s="67"/>
      <c r="KB12" s="65" t="s">
        <v>762</v>
      </c>
      <c r="KC12" s="66"/>
      <c r="KD12" s="67"/>
      <c r="KE12" s="65" t="s">
        <v>766</v>
      </c>
      <c r="KF12" s="66"/>
      <c r="KG12" s="67"/>
      <c r="KH12" s="65" t="s">
        <v>770</v>
      </c>
      <c r="KI12" s="66"/>
      <c r="KJ12" s="67"/>
      <c r="KK12" s="65" t="s">
        <v>773</v>
      </c>
      <c r="KL12" s="66"/>
      <c r="KM12" s="67"/>
      <c r="KN12" s="65" t="s">
        <v>776</v>
      </c>
      <c r="KO12" s="66"/>
      <c r="KP12" s="67"/>
      <c r="KQ12" s="65" t="s">
        <v>779</v>
      </c>
      <c r="KR12" s="66"/>
      <c r="KS12" s="67"/>
      <c r="KT12" s="65" t="s">
        <v>783</v>
      </c>
      <c r="KU12" s="66"/>
      <c r="KV12" s="67"/>
      <c r="KW12" s="65" t="s">
        <v>785</v>
      </c>
      <c r="KX12" s="66"/>
      <c r="KY12" s="67"/>
      <c r="KZ12" s="65" t="s">
        <v>787</v>
      </c>
      <c r="LA12" s="66"/>
      <c r="LB12" s="67"/>
      <c r="LC12" s="65" t="s">
        <v>788</v>
      </c>
      <c r="LD12" s="66"/>
      <c r="LE12" s="67"/>
    </row>
    <row r="13" spans="1:317" ht="108.75" thickBot="1" x14ac:dyDescent="0.3">
      <c r="A13" s="104"/>
      <c r="B13" s="10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7" t="s">
        <v>789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9" t="s">
        <v>3245</v>
      </c>
      <c r="B40" s="10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1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4" t="s">
        <v>3241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6" t="s">
        <v>2</v>
      </c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 t="s">
        <v>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76"/>
      <c r="DP4" s="136" t="s">
        <v>2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15" t="s">
        <v>181</v>
      </c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6"/>
      <c r="FX4" s="85" t="s">
        <v>244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131" t="s">
        <v>244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74" t="s">
        <v>244</v>
      </c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5"/>
      <c r="JA4" s="131" t="s">
        <v>244</v>
      </c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76" t="s">
        <v>244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107"/>
      <c r="LI4" s="88" t="s">
        <v>291</v>
      </c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/>
      <c r="NO4" s="119"/>
      <c r="NP4" s="119"/>
      <c r="NQ4" s="119"/>
      <c r="NR4" s="119"/>
      <c r="NS4" s="120"/>
    </row>
    <row r="5" spans="1:383" ht="15.7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 t="s">
        <v>86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69" t="s">
        <v>3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78"/>
      <c r="DP5" s="69" t="s">
        <v>899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110" t="s">
        <v>909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4"/>
      <c r="FX5" s="79" t="s">
        <v>387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0" t="s">
        <v>245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2"/>
      <c r="IC5" s="137" t="s">
        <v>426</v>
      </c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0" t="s">
        <v>438</v>
      </c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30"/>
      <c r="JQ5" s="130"/>
      <c r="JR5" s="130"/>
      <c r="JS5" s="130"/>
      <c r="JT5" s="130"/>
      <c r="JU5" s="130"/>
      <c r="JV5" s="130"/>
      <c r="JW5" s="130"/>
      <c r="JX5" s="130"/>
      <c r="JY5" s="70" t="s">
        <v>246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2"/>
      <c r="LI5" s="78" t="s">
        <v>292</v>
      </c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3"/>
    </row>
    <row r="6" spans="1:383" ht="15.75" hidden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4"/>
      <c r="B11" s="104"/>
      <c r="C11" s="95" t="s">
        <v>791</v>
      </c>
      <c r="D11" s="96" t="s">
        <v>5</v>
      </c>
      <c r="E11" s="96" t="s">
        <v>6</v>
      </c>
      <c r="F11" s="79" t="s">
        <v>876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93" t="s">
        <v>797</v>
      </c>
      <c r="Y11" s="94" t="s">
        <v>10</v>
      </c>
      <c r="Z11" s="95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87" t="s">
        <v>877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87" t="s">
        <v>806</v>
      </c>
      <c r="BC11" s="110"/>
      <c r="BD11" s="110"/>
      <c r="BE11" s="79" t="s">
        <v>807</v>
      </c>
      <c r="BF11" s="79"/>
      <c r="BG11" s="79"/>
      <c r="BH11" s="79" t="s">
        <v>898</v>
      </c>
      <c r="BI11" s="79"/>
      <c r="BJ11" s="79"/>
      <c r="BK11" s="95" t="s">
        <v>808</v>
      </c>
      <c r="BL11" s="96"/>
      <c r="BM11" s="96"/>
      <c r="BN11" s="93" t="s">
        <v>878</v>
      </c>
      <c r="BO11" s="94"/>
      <c r="BP11" s="95"/>
      <c r="BQ11" s="93" t="s">
        <v>809</v>
      </c>
      <c r="BR11" s="94"/>
      <c r="BS11" s="95"/>
      <c r="BT11" s="96" t="s">
        <v>810</v>
      </c>
      <c r="BU11" s="96"/>
      <c r="BV11" s="96"/>
      <c r="BW11" s="96" t="s">
        <v>811</v>
      </c>
      <c r="BX11" s="96"/>
      <c r="BY11" s="96"/>
      <c r="BZ11" s="96" t="s">
        <v>812</v>
      </c>
      <c r="CA11" s="96"/>
      <c r="CB11" s="96"/>
      <c r="CC11" s="92" t="s">
        <v>813</v>
      </c>
      <c r="CD11" s="92"/>
      <c r="CE11" s="92"/>
      <c r="CF11" s="96" t="s">
        <v>814</v>
      </c>
      <c r="CG11" s="96"/>
      <c r="CH11" s="96"/>
      <c r="CI11" s="96" t="s">
        <v>815</v>
      </c>
      <c r="CJ11" s="96"/>
      <c r="CK11" s="96"/>
      <c r="CL11" s="96" t="s">
        <v>816</v>
      </c>
      <c r="CM11" s="96"/>
      <c r="CN11" s="96"/>
      <c r="CO11" s="96" t="s">
        <v>817</v>
      </c>
      <c r="CP11" s="96"/>
      <c r="CQ11" s="96"/>
      <c r="CR11" s="96" t="s">
        <v>879</v>
      </c>
      <c r="CS11" s="96"/>
      <c r="CT11" s="96"/>
      <c r="CU11" s="89" t="s">
        <v>818</v>
      </c>
      <c r="CV11" s="89"/>
      <c r="CW11" s="89"/>
      <c r="CX11" s="89" t="s">
        <v>819</v>
      </c>
      <c r="CY11" s="89"/>
      <c r="CZ11" s="90"/>
      <c r="DA11" s="79" t="s">
        <v>820</v>
      </c>
      <c r="DB11" s="79"/>
      <c r="DC11" s="79"/>
      <c r="DD11" s="79" t="s">
        <v>821</v>
      </c>
      <c r="DE11" s="79"/>
      <c r="DF11" s="79"/>
      <c r="DG11" s="69" t="s">
        <v>822</v>
      </c>
      <c r="DH11" s="69"/>
      <c r="DI11" s="69"/>
      <c r="DJ11" s="79" t="s">
        <v>823</v>
      </c>
      <c r="DK11" s="79"/>
      <c r="DL11" s="79"/>
      <c r="DM11" s="79" t="s">
        <v>824</v>
      </c>
      <c r="DN11" s="79"/>
      <c r="DO11" s="87"/>
      <c r="DP11" s="79" t="s">
        <v>880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79" t="s">
        <v>906</v>
      </c>
      <c r="EL11" s="79"/>
      <c r="EM11" s="79"/>
      <c r="EN11" s="79" t="s">
        <v>907</v>
      </c>
      <c r="EO11" s="79"/>
      <c r="EP11" s="79"/>
      <c r="EQ11" s="79" t="s">
        <v>908</v>
      </c>
      <c r="ER11" s="79"/>
      <c r="ES11" s="79"/>
      <c r="ET11" s="82" t="s">
        <v>825</v>
      </c>
      <c r="EU11" s="82"/>
      <c r="EV11" s="83"/>
      <c r="EW11" s="78" t="s">
        <v>881</v>
      </c>
      <c r="EX11" s="82"/>
      <c r="EY11" s="83"/>
      <c r="EZ11" s="78" t="s">
        <v>826</v>
      </c>
      <c r="FA11" s="82"/>
      <c r="FB11" s="83"/>
      <c r="FC11" s="69" t="s">
        <v>827</v>
      </c>
      <c r="FD11" s="69"/>
      <c r="FE11" s="69"/>
      <c r="FF11" s="69" t="s">
        <v>828</v>
      </c>
      <c r="FG11" s="69"/>
      <c r="FH11" s="69"/>
      <c r="FI11" s="69" t="s">
        <v>829</v>
      </c>
      <c r="FJ11" s="69"/>
      <c r="FK11" s="69"/>
      <c r="FL11" s="69" t="s">
        <v>830</v>
      </c>
      <c r="FM11" s="69"/>
      <c r="FN11" s="69"/>
      <c r="FO11" s="69" t="s">
        <v>831</v>
      </c>
      <c r="FP11" s="69"/>
      <c r="FQ11" s="78"/>
      <c r="FR11" s="69" t="s">
        <v>832</v>
      </c>
      <c r="FS11" s="69"/>
      <c r="FT11" s="69"/>
      <c r="FU11" s="69" t="s">
        <v>910</v>
      </c>
      <c r="FV11" s="69"/>
      <c r="FW11" s="69"/>
      <c r="FX11" s="69" t="s">
        <v>833</v>
      </c>
      <c r="FY11" s="69"/>
      <c r="FZ11" s="69"/>
      <c r="GA11" s="69" t="s">
        <v>882</v>
      </c>
      <c r="GB11" s="69"/>
      <c r="GC11" s="69"/>
      <c r="GD11" s="69" t="s">
        <v>834</v>
      </c>
      <c r="GE11" s="69"/>
      <c r="GF11" s="69"/>
      <c r="GG11" s="69" t="s">
        <v>835</v>
      </c>
      <c r="GH11" s="69"/>
      <c r="GI11" s="69"/>
      <c r="GJ11" s="69" t="s">
        <v>836</v>
      </c>
      <c r="GK11" s="69"/>
      <c r="GL11" s="69"/>
      <c r="GM11" s="69" t="s">
        <v>837</v>
      </c>
      <c r="GN11" s="69"/>
      <c r="GO11" s="69"/>
      <c r="GP11" s="69" t="s">
        <v>838</v>
      </c>
      <c r="GQ11" s="69"/>
      <c r="GR11" s="69"/>
      <c r="GS11" s="69" t="s">
        <v>839</v>
      </c>
      <c r="GT11" s="69"/>
      <c r="GU11" s="69"/>
      <c r="GV11" s="69" t="s">
        <v>840</v>
      </c>
      <c r="GW11" s="69"/>
      <c r="GX11" s="69"/>
      <c r="GY11" s="69" t="s">
        <v>841</v>
      </c>
      <c r="GZ11" s="69"/>
      <c r="HA11" s="69"/>
      <c r="HB11" s="69" t="s">
        <v>842</v>
      </c>
      <c r="HC11" s="69"/>
      <c r="HD11" s="69"/>
      <c r="HE11" s="69" t="s">
        <v>883</v>
      </c>
      <c r="HF11" s="69"/>
      <c r="HG11" s="69"/>
      <c r="HH11" s="69" t="s">
        <v>843</v>
      </c>
      <c r="HI11" s="69"/>
      <c r="HJ11" s="69"/>
      <c r="HK11" s="69" t="s">
        <v>844</v>
      </c>
      <c r="HL11" s="69"/>
      <c r="HM11" s="69"/>
      <c r="HN11" s="78" t="s">
        <v>845</v>
      </c>
      <c r="HO11" s="82"/>
      <c r="HP11" s="83"/>
      <c r="HQ11" s="78" t="s">
        <v>846</v>
      </c>
      <c r="HR11" s="82"/>
      <c r="HS11" s="83"/>
      <c r="HT11" s="78" t="s">
        <v>847</v>
      </c>
      <c r="HU11" s="82"/>
      <c r="HV11" s="83"/>
      <c r="HW11" s="78" t="s">
        <v>848</v>
      </c>
      <c r="HX11" s="82"/>
      <c r="HY11" s="83"/>
      <c r="HZ11" s="78" t="s">
        <v>849</v>
      </c>
      <c r="IA11" s="82"/>
      <c r="IB11" s="83"/>
      <c r="IC11" s="78" t="s">
        <v>884</v>
      </c>
      <c r="ID11" s="82"/>
      <c r="IE11" s="83"/>
      <c r="IF11" s="78" t="s">
        <v>885</v>
      </c>
      <c r="IG11" s="82"/>
      <c r="IH11" s="83"/>
      <c r="II11" s="78" t="s">
        <v>886</v>
      </c>
      <c r="IJ11" s="82"/>
      <c r="IK11" s="83"/>
      <c r="IL11" s="78" t="s">
        <v>887</v>
      </c>
      <c r="IM11" s="82"/>
      <c r="IN11" s="83"/>
      <c r="IO11" s="78" t="s">
        <v>888</v>
      </c>
      <c r="IP11" s="82"/>
      <c r="IQ11" s="83"/>
      <c r="IR11" s="78" t="s">
        <v>889</v>
      </c>
      <c r="IS11" s="82"/>
      <c r="IT11" s="83"/>
      <c r="IU11" s="78" t="s">
        <v>890</v>
      </c>
      <c r="IV11" s="82"/>
      <c r="IW11" s="83"/>
      <c r="IX11" s="78" t="s">
        <v>891</v>
      </c>
      <c r="IY11" s="82"/>
      <c r="IZ11" s="83"/>
      <c r="JA11" s="83" t="s">
        <v>892</v>
      </c>
      <c r="JB11" s="69"/>
      <c r="JC11" s="69"/>
      <c r="JD11" s="69" t="s">
        <v>893</v>
      </c>
      <c r="JE11" s="69"/>
      <c r="JF11" s="69"/>
      <c r="JG11" s="69" t="s">
        <v>850</v>
      </c>
      <c r="JH11" s="69"/>
      <c r="JI11" s="69"/>
      <c r="JJ11" s="69" t="s">
        <v>851</v>
      </c>
      <c r="JK11" s="69"/>
      <c r="JL11" s="69"/>
      <c r="JM11" s="69" t="s">
        <v>894</v>
      </c>
      <c r="JN11" s="69"/>
      <c r="JO11" s="69"/>
      <c r="JP11" s="69" t="s">
        <v>852</v>
      </c>
      <c r="JQ11" s="69"/>
      <c r="JR11" s="69"/>
      <c r="JS11" s="69" t="s">
        <v>853</v>
      </c>
      <c r="JT11" s="69"/>
      <c r="JU11" s="69"/>
      <c r="JV11" s="69" t="s">
        <v>854</v>
      </c>
      <c r="JW11" s="69"/>
      <c r="JX11" s="69"/>
      <c r="JY11" s="69" t="s">
        <v>855</v>
      </c>
      <c r="JZ11" s="69"/>
      <c r="KA11" s="69"/>
      <c r="KB11" s="132" t="s">
        <v>856</v>
      </c>
      <c r="KC11" s="133"/>
      <c r="KD11" s="134"/>
      <c r="KE11" s="132" t="s">
        <v>857</v>
      </c>
      <c r="KF11" s="133"/>
      <c r="KG11" s="134"/>
      <c r="KH11" s="132" t="s">
        <v>858</v>
      </c>
      <c r="KI11" s="133"/>
      <c r="KJ11" s="134"/>
      <c r="KK11" s="132" t="s">
        <v>911</v>
      </c>
      <c r="KL11" s="133"/>
      <c r="KM11" s="134"/>
      <c r="KN11" s="132" t="s">
        <v>912</v>
      </c>
      <c r="KO11" s="133"/>
      <c r="KP11" s="134"/>
      <c r="KQ11" s="132" t="s">
        <v>913</v>
      </c>
      <c r="KR11" s="133"/>
      <c r="KS11" s="134"/>
      <c r="KT11" s="132" t="s">
        <v>914</v>
      </c>
      <c r="KU11" s="133"/>
      <c r="KV11" s="134"/>
      <c r="KW11" s="132" t="s">
        <v>915</v>
      </c>
      <c r="KX11" s="133"/>
      <c r="KY11" s="134"/>
      <c r="KZ11" s="132" t="s">
        <v>916</v>
      </c>
      <c r="LA11" s="133"/>
      <c r="LB11" s="134"/>
      <c r="LC11" s="132" t="s">
        <v>917</v>
      </c>
      <c r="LD11" s="133"/>
      <c r="LE11" s="134"/>
      <c r="LF11" s="132" t="s">
        <v>918</v>
      </c>
      <c r="LG11" s="133"/>
      <c r="LH11" s="134"/>
      <c r="LI11" s="69" t="s">
        <v>859</v>
      </c>
      <c r="LJ11" s="69"/>
      <c r="LK11" s="69"/>
      <c r="LL11" s="69" t="s">
        <v>895</v>
      </c>
      <c r="LM11" s="69"/>
      <c r="LN11" s="69"/>
      <c r="LO11" s="69" t="s">
        <v>860</v>
      </c>
      <c r="LP11" s="69"/>
      <c r="LQ11" s="69"/>
      <c r="LR11" s="69" t="s">
        <v>861</v>
      </c>
      <c r="LS11" s="69"/>
      <c r="LT11" s="69"/>
      <c r="LU11" s="69" t="s">
        <v>862</v>
      </c>
      <c r="LV11" s="69"/>
      <c r="LW11" s="69"/>
      <c r="LX11" s="69" t="s">
        <v>863</v>
      </c>
      <c r="LY11" s="69"/>
      <c r="LZ11" s="69"/>
      <c r="MA11" s="69" t="s">
        <v>864</v>
      </c>
      <c r="MB11" s="69"/>
      <c r="MC11" s="69"/>
      <c r="MD11" s="69" t="s">
        <v>865</v>
      </c>
      <c r="ME11" s="69"/>
      <c r="MF11" s="69"/>
      <c r="MG11" s="69" t="s">
        <v>866</v>
      </c>
      <c r="MH11" s="69"/>
      <c r="MI11" s="69"/>
      <c r="MJ11" s="69" t="s">
        <v>867</v>
      </c>
      <c r="MK11" s="69"/>
      <c r="ML11" s="69"/>
      <c r="MM11" s="69" t="s">
        <v>868</v>
      </c>
      <c r="MN11" s="69"/>
      <c r="MO11" s="69"/>
      <c r="MP11" s="69" t="s">
        <v>896</v>
      </c>
      <c r="MQ11" s="69"/>
      <c r="MR11" s="69"/>
      <c r="MS11" s="69" t="s">
        <v>869</v>
      </c>
      <c r="MT11" s="69"/>
      <c r="MU11" s="69"/>
      <c r="MV11" s="69" t="s">
        <v>870</v>
      </c>
      <c r="MW11" s="69"/>
      <c r="MX11" s="69"/>
      <c r="MY11" s="69" t="s">
        <v>871</v>
      </c>
      <c r="MZ11" s="69"/>
      <c r="NA11" s="69"/>
      <c r="NB11" s="69" t="s">
        <v>872</v>
      </c>
      <c r="NC11" s="69"/>
      <c r="ND11" s="69"/>
      <c r="NE11" s="69" t="s">
        <v>873</v>
      </c>
      <c r="NF11" s="69"/>
      <c r="NG11" s="78"/>
      <c r="NH11" s="69" t="s">
        <v>874</v>
      </c>
      <c r="NI11" s="69"/>
      <c r="NJ11" s="78"/>
      <c r="NK11" s="69" t="s">
        <v>875</v>
      </c>
      <c r="NL11" s="69"/>
      <c r="NM11" s="78"/>
      <c r="NN11" s="69" t="s">
        <v>897</v>
      </c>
      <c r="NO11" s="69"/>
      <c r="NP11" s="78"/>
      <c r="NQ11" s="78" t="s">
        <v>919</v>
      </c>
      <c r="NR11" s="119"/>
      <c r="NS11" s="120"/>
    </row>
    <row r="12" spans="1:383" ht="99.75" customHeight="1" thickBot="1" x14ac:dyDescent="0.3">
      <c r="A12" s="104"/>
      <c r="B12" s="104"/>
      <c r="C12" s="65" t="s">
        <v>920</v>
      </c>
      <c r="D12" s="66"/>
      <c r="E12" s="67"/>
      <c r="F12" s="65" t="s">
        <v>922</v>
      </c>
      <c r="G12" s="66"/>
      <c r="H12" s="67"/>
      <c r="I12" s="65" t="s">
        <v>479</v>
      </c>
      <c r="J12" s="66"/>
      <c r="K12" s="67"/>
      <c r="L12" s="65" t="s">
        <v>925</v>
      </c>
      <c r="M12" s="66"/>
      <c r="N12" s="67"/>
      <c r="O12" s="65" t="s">
        <v>929</v>
      </c>
      <c r="P12" s="66"/>
      <c r="Q12" s="67"/>
      <c r="R12" s="65" t="s">
        <v>931</v>
      </c>
      <c r="S12" s="66"/>
      <c r="T12" s="67"/>
      <c r="U12" s="65" t="s">
        <v>935</v>
      </c>
      <c r="V12" s="66"/>
      <c r="W12" s="67"/>
      <c r="X12" s="65" t="s">
        <v>939</v>
      </c>
      <c r="Y12" s="66"/>
      <c r="Z12" s="67"/>
      <c r="AA12" s="65" t="s">
        <v>943</v>
      </c>
      <c r="AB12" s="66"/>
      <c r="AC12" s="67"/>
      <c r="AD12" s="65" t="s">
        <v>947</v>
      </c>
      <c r="AE12" s="66"/>
      <c r="AF12" s="67"/>
      <c r="AG12" s="65" t="s">
        <v>950</v>
      </c>
      <c r="AH12" s="66"/>
      <c r="AI12" s="67"/>
      <c r="AJ12" s="65" t="s">
        <v>954</v>
      </c>
      <c r="AK12" s="66"/>
      <c r="AL12" s="67"/>
      <c r="AM12" s="65" t="s">
        <v>956</v>
      </c>
      <c r="AN12" s="66"/>
      <c r="AO12" s="67"/>
      <c r="AP12" s="65" t="s">
        <v>959</v>
      </c>
      <c r="AQ12" s="66"/>
      <c r="AR12" s="67"/>
      <c r="AS12" s="65" t="s">
        <v>962</v>
      </c>
      <c r="AT12" s="66"/>
      <c r="AU12" s="67"/>
      <c r="AV12" s="65" t="s">
        <v>966</v>
      </c>
      <c r="AW12" s="66"/>
      <c r="AX12" s="67"/>
      <c r="AY12" s="65" t="s">
        <v>969</v>
      </c>
      <c r="AZ12" s="66"/>
      <c r="BA12" s="67"/>
      <c r="BB12" s="65" t="s">
        <v>973</v>
      </c>
      <c r="BC12" s="66"/>
      <c r="BD12" s="67"/>
      <c r="BE12" s="65" t="s">
        <v>974</v>
      </c>
      <c r="BF12" s="66"/>
      <c r="BG12" s="67"/>
      <c r="BH12" s="65" t="s">
        <v>977</v>
      </c>
      <c r="BI12" s="66"/>
      <c r="BJ12" s="67"/>
      <c r="BK12" s="111" t="s">
        <v>981</v>
      </c>
      <c r="BL12" s="112"/>
      <c r="BM12" s="113"/>
      <c r="BN12" s="65" t="s">
        <v>982</v>
      </c>
      <c r="BO12" s="66"/>
      <c r="BP12" s="67"/>
      <c r="BQ12" s="65" t="s">
        <v>986</v>
      </c>
      <c r="BR12" s="66"/>
      <c r="BS12" s="67"/>
      <c r="BT12" s="65" t="s">
        <v>989</v>
      </c>
      <c r="BU12" s="66"/>
      <c r="BV12" s="67"/>
      <c r="BW12" s="65" t="s">
        <v>990</v>
      </c>
      <c r="BX12" s="66"/>
      <c r="BY12" s="67"/>
      <c r="BZ12" s="65" t="s">
        <v>994</v>
      </c>
      <c r="CA12" s="66"/>
      <c r="CB12" s="67"/>
      <c r="CC12" s="65" t="s">
        <v>996</v>
      </c>
      <c r="CD12" s="66"/>
      <c r="CE12" s="67"/>
      <c r="CF12" s="65" t="s">
        <v>1000</v>
      </c>
      <c r="CG12" s="66"/>
      <c r="CH12" s="67"/>
      <c r="CI12" s="65" t="s">
        <v>1004</v>
      </c>
      <c r="CJ12" s="66"/>
      <c r="CK12" s="67"/>
      <c r="CL12" s="65" t="s">
        <v>553</v>
      </c>
      <c r="CM12" s="66"/>
      <c r="CN12" s="67"/>
      <c r="CO12" s="65" t="s">
        <v>1006</v>
      </c>
      <c r="CP12" s="66"/>
      <c r="CQ12" s="67"/>
      <c r="CR12" s="65" t="s">
        <v>1010</v>
      </c>
      <c r="CS12" s="66"/>
      <c r="CT12" s="67"/>
      <c r="CU12" s="65" t="s">
        <v>1014</v>
      </c>
      <c r="CV12" s="66"/>
      <c r="CW12" s="67"/>
      <c r="CX12" s="65" t="s">
        <v>1016</v>
      </c>
      <c r="CY12" s="66"/>
      <c r="CZ12" s="67"/>
      <c r="DA12" s="65" t="s">
        <v>1019</v>
      </c>
      <c r="DB12" s="66"/>
      <c r="DC12" s="67"/>
      <c r="DD12" s="65" t="s">
        <v>1022</v>
      </c>
      <c r="DE12" s="66"/>
      <c r="DF12" s="67"/>
      <c r="DG12" s="65" t="s">
        <v>1024</v>
      </c>
      <c r="DH12" s="66"/>
      <c r="DI12" s="67"/>
      <c r="DJ12" s="65" t="s">
        <v>1028</v>
      </c>
      <c r="DK12" s="66"/>
      <c r="DL12" s="67"/>
      <c r="DM12" s="65" t="s">
        <v>1029</v>
      </c>
      <c r="DN12" s="66"/>
      <c r="DO12" s="67"/>
      <c r="DP12" s="65" t="s">
        <v>1033</v>
      </c>
      <c r="DQ12" s="66"/>
      <c r="DR12" s="67"/>
      <c r="DS12" s="65" t="s">
        <v>1034</v>
      </c>
      <c r="DT12" s="66"/>
      <c r="DU12" s="67"/>
      <c r="DV12" s="65" t="s">
        <v>1035</v>
      </c>
      <c r="DW12" s="66"/>
      <c r="DX12" s="67"/>
      <c r="DY12" s="65" t="s">
        <v>1039</v>
      </c>
      <c r="DZ12" s="66"/>
      <c r="EA12" s="67"/>
      <c r="EB12" s="65" t="s">
        <v>1043</v>
      </c>
      <c r="EC12" s="66"/>
      <c r="ED12" s="67"/>
      <c r="EE12" s="111" t="s">
        <v>1046</v>
      </c>
      <c r="EF12" s="112"/>
      <c r="EG12" s="113"/>
      <c r="EH12" s="65" t="s">
        <v>1049</v>
      </c>
      <c r="EI12" s="66"/>
      <c r="EJ12" s="67"/>
      <c r="EK12" s="65" t="s">
        <v>1052</v>
      </c>
      <c r="EL12" s="66"/>
      <c r="EM12" s="67"/>
      <c r="EN12" s="65" t="s">
        <v>1053</v>
      </c>
      <c r="EO12" s="66"/>
      <c r="EP12" s="67"/>
      <c r="EQ12" s="65" t="s">
        <v>1057</v>
      </c>
      <c r="ER12" s="66"/>
      <c r="ES12" s="67"/>
      <c r="ET12" s="65" t="s">
        <v>1060</v>
      </c>
      <c r="EU12" s="66"/>
      <c r="EV12" s="67"/>
      <c r="EW12" s="65" t="s">
        <v>1062</v>
      </c>
      <c r="EX12" s="66"/>
      <c r="EY12" s="67"/>
      <c r="EZ12" s="65" t="s">
        <v>1064</v>
      </c>
      <c r="FA12" s="66"/>
      <c r="FB12" s="67"/>
      <c r="FC12" s="65" t="s">
        <v>1067</v>
      </c>
      <c r="FD12" s="66"/>
      <c r="FE12" s="67"/>
      <c r="FF12" s="65" t="s">
        <v>1071</v>
      </c>
      <c r="FG12" s="66"/>
      <c r="FH12" s="67"/>
      <c r="FI12" s="65" t="s">
        <v>1073</v>
      </c>
      <c r="FJ12" s="66"/>
      <c r="FK12" s="67"/>
      <c r="FL12" s="65" t="s">
        <v>1077</v>
      </c>
      <c r="FM12" s="66"/>
      <c r="FN12" s="67"/>
      <c r="FO12" s="65" t="s">
        <v>1080</v>
      </c>
      <c r="FP12" s="66"/>
      <c r="FQ12" s="67"/>
      <c r="FR12" s="65" t="s">
        <v>1084</v>
      </c>
      <c r="FS12" s="66"/>
      <c r="FT12" s="67"/>
      <c r="FU12" s="65" t="s">
        <v>1088</v>
      </c>
      <c r="FV12" s="66"/>
      <c r="FW12" s="67"/>
      <c r="FX12" s="65" t="s">
        <v>1089</v>
      </c>
      <c r="FY12" s="66"/>
      <c r="FZ12" s="67"/>
      <c r="GA12" s="65" t="s">
        <v>1090</v>
      </c>
      <c r="GB12" s="66"/>
      <c r="GC12" s="67"/>
      <c r="GD12" s="65" t="s">
        <v>1092</v>
      </c>
      <c r="GE12" s="66"/>
      <c r="GF12" s="67"/>
      <c r="GG12" s="65" t="s">
        <v>1095</v>
      </c>
      <c r="GH12" s="66"/>
      <c r="GI12" s="67"/>
      <c r="GJ12" s="121" t="s">
        <v>1098</v>
      </c>
      <c r="GK12" s="122"/>
      <c r="GL12" s="123"/>
      <c r="GM12" s="65" t="s">
        <v>1102</v>
      </c>
      <c r="GN12" s="66"/>
      <c r="GO12" s="67"/>
      <c r="GP12" s="65" t="s">
        <v>1106</v>
      </c>
      <c r="GQ12" s="66"/>
      <c r="GR12" s="67"/>
      <c r="GS12" s="65" t="s">
        <v>1107</v>
      </c>
      <c r="GT12" s="66"/>
      <c r="GU12" s="67"/>
      <c r="GV12" s="65" t="s">
        <v>1114</v>
      </c>
      <c r="GW12" s="66"/>
      <c r="GX12" s="67"/>
      <c r="GY12" s="65" t="s">
        <v>1117</v>
      </c>
      <c r="GZ12" s="66"/>
      <c r="HA12" s="67"/>
      <c r="HB12" s="65" t="s">
        <v>1118</v>
      </c>
      <c r="HC12" s="66"/>
      <c r="HD12" s="67"/>
      <c r="HE12" s="65" t="s">
        <v>1122</v>
      </c>
      <c r="HF12" s="66"/>
      <c r="HG12" s="67"/>
      <c r="HH12" s="121" t="s">
        <v>1124</v>
      </c>
      <c r="HI12" s="122"/>
      <c r="HJ12" s="123"/>
      <c r="HK12" s="127" t="s">
        <v>1127</v>
      </c>
      <c r="HL12" s="128"/>
      <c r="HM12" s="129"/>
      <c r="HN12" s="65" t="s">
        <v>1130</v>
      </c>
      <c r="HO12" s="66"/>
      <c r="HP12" s="67"/>
      <c r="HQ12" s="65" t="s">
        <v>1131</v>
      </c>
      <c r="HR12" s="66"/>
      <c r="HS12" s="67"/>
      <c r="HT12" s="65" t="s">
        <v>1135</v>
      </c>
      <c r="HU12" s="66"/>
      <c r="HV12" s="67"/>
      <c r="HW12" s="65" t="s">
        <v>1139</v>
      </c>
      <c r="HX12" s="66"/>
      <c r="HY12" s="67"/>
      <c r="HZ12" s="65" t="s">
        <v>1143</v>
      </c>
      <c r="IA12" s="66"/>
      <c r="IB12" s="67"/>
      <c r="IC12" s="124" t="s">
        <v>1147</v>
      </c>
      <c r="ID12" s="125"/>
      <c r="IE12" s="126"/>
      <c r="IF12" s="121" t="s">
        <v>1149</v>
      </c>
      <c r="IG12" s="122"/>
      <c r="IH12" s="123"/>
      <c r="II12" s="121" t="s">
        <v>1153</v>
      </c>
      <c r="IJ12" s="122"/>
      <c r="IK12" s="123"/>
      <c r="IL12" s="121" t="s">
        <v>1157</v>
      </c>
      <c r="IM12" s="122"/>
      <c r="IN12" s="123"/>
      <c r="IO12" s="121" t="s">
        <v>1161</v>
      </c>
      <c r="IP12" s="122"/>
      <c r="IQ12" s="123"/>
      <c r="IR12" s="121" t="s">
        <v>1162</v>
      </c>
      <c r="IS12" s="122"/>
      <c r="IT12" s="123"/>
      <c r="IU12" s="121" t="s">
        <v>1166</v>
      </c>
      <c r="IV12" s="122"/>
      <c r="IW12" s="123"/>
      <c r="IX12" s="121" t="s">
        <v>1169</v>
      </c>
      <c r="IY12" s="122"/>
      <c r="IZ12" s="123"/>
      <c r="JA12" s="121" t="s">
        <v>1172</v>
      </c>
      <c r="JB12" s="122"/>
      <c r="JC12" s="123"/>
      <c r="JD12" s="121" t="s">
        <v>1173</v>
      </c>
      <c r="JE12" s="122"/>
      <c r="JF12" s="123"/>
      <c r="JG12" s="121" t="s">
        <v>1176</v>
      </c>
      <c r="JH12" s="122"/>
      <c r="JI12" s="123"/>
      <c r="JJ12" s="121" t="s">
        <v>1179</v>
      </c>
      <c r="JK12" s="122"/>
      <c r="JL12" s="123"/>
      <c r="JM12" s="121" t="s">
        <v>1183</v>
      </c>
      <c r="JN12" s="122"/>
      <c r="JO12" s="123"/>
      <c r="JP12" s="121" t="s">
        <v>1186</v>
      </c>
      <c r="JQ12" s="122"/>
      <c r="JR12" s="123"/>
      <c r="JS12" s="124" t="s">
        <v>1188</v>
      </c>
      <c r="JT12" s="125"/>
      <c r="JU12" s="126"/>
      <c r="JV12" s="121" t="s">
        <v>1192</v>
      </c>
      <c r="JW12" s="122"/>
      <c r="JX12" s="123"/>
      <c r="JY12" s="121" t="s">
        <v>1196</v>
      </c>
      <c r="JZ12" s="122"/>
      <c r="KA12" s="123"/>
      <c r="KB12" s="121" t="s">
        <v>1198</v>
      </c>
      <c r="KC12" s="122"/>
      <c r="KD12" s="123"/>
      <c r="KE12" s="121" t="s">
        <v>1199</v>
      </c>
      <c r="KF12" s="122"/>
      <c r="KG12" s="123"/>
      <c r="KH12" s="121" t="s">
        <v>1202</v>
      </c>
      <c r="KI12" s="122"/>
      <c r="KJ12" s="123"/>
      <c r="KK12" s="121" t="s">
        <v>1204</v>
      </c>
      <c r="KL12" s="122"/>
      <c r="KM12" s="123"/>
      <c r="KN12" s="121" t="s">
        <v>1208</v>
      </c>
      <c r="KO12" s="122"/>
      <c r="KP12" s="123"/>
      <c r="KQ12" s="121" t="s">
        <v>1212</v>
      </c>
      <c r="KR12" s="122"/>
      <c r="KS12" s="123"/>
      <c r="KT12" s="121" t="s">
        <v>1216</v>
      </c>
      <c r="KU12" s="122"/>
      <c r="KV12" s="123"/>
      <c r="KW12" s="121" t="s">
        <v>1218</v>
      </c>
      <c r="KX12" s="122"/>
      <c r="KY12" s="123"/>
      <c r="KZ12" s="121" t="s">
        <v>1219</v>
      </c>
      <c r="LA12" s="122"/>
      <c r="LB12" s="123"/>
      <c r="LC12" s="121" t="s">
        <v>1223</v>
      </c>
      <c r="LD12" s="122"/>
      <c r="LE12" s="123"/>
      <c r="LF12" s="121" t="s">
        <v>1227</v>
      </c>
      <c r="LG12" s="122"/>
      <c r="LH12" s="123"/>
      <c r="LI12" s="121" t="s">
        <v>1233</v>
      </c>
      <c r="LJ12" s="122"/>
      <c r="LK12" s="123"/>
      <c r="LL12" s="121" t="s">
        <v>1236</v>
      </c>
      <c r="LM12" s="122"/>
      <c r="LN12" s="123"/>
      <c r="LO12" s="121" t="s">
        <v>1238</v>
      </c>
      <c r="LP12" s="122"/>
      <c r="LQ12" s="123"/>
      <c r="LR12" s="124" t="s">
        <v>1242</v>
      </c>
      <c r="LS12" s="125"/>
      <c r="LT12" s="126"/>
      <c r="LU12" s="121" t="s">
        <v>1246</v>
      </c>
      <c r="LV12" s="122"/>
      <c r="LW12" s="123"/>
      <c r="LX12" s="121" t="s">
        <v>1247</v>
      </c>
      <c r="LY12" s="122"/>
      <c r="LZ12" s="123"/>
      <c r="MA12" s="121" t="s">
        <v>1248</v>
      </c>
      <c r="MB12" s="122"/>
      <c r="MC12" s="123"/>
      <c r="MD12" s="121" t="s">
        <v>1249</v>
      </c>
      <c r="ME12" s="122"/>
      <c r="MF12" s="123"/>
      <c r="MG12" s="121" t="s">
        <v>1252</v>
      </c>
      <c r="MH12" s="122"/>
      <c r="MI12" s="123"/>
      <c r="MJ12" s="121" t="s">
        <v>1254</v>
      </c>
      <c r="MK12" s="122"/>
      <c r="ML12" s="123"/>
      <c r="MM12" s="121" t="s">
        <v>1255</v>
      </c>
      <c r="MN12" s="122"/>
      <c r="MO12" s="123"/>
      <c r="MP12" s="121" t="s">
        <v>1259</v>
      </c>
      <c r="MQ12" s="122"/>
      <c r="MR12" s="123"/>
      <c r="MS12" s="121" t="s">
        <v>1261</v>
      </c>
      <c r="MT12" s="122"/>
      <c r="MU12" s="123"/>
      <c r="MV12" s="121" t="s">
        <v>1262</v>
      </c>
      <c r="MW12" s="122"/>
      <c r="MX12" s="123"/>
      <c r="MY12" s="121" t="s">
        <v>1265</v>
      </c>
      <c r="MZ12" s="122"/>
      <c r="NA12" s="123"/>
      <c r="NB12" s="121" t="s">
        <v>1266</v>
      </c>
      <c r="NC12" s="122"/>
      <c r="ND12" s="123"/>
      <c r="NE12" s="121" t="s">
        <v>1268</v>
      </c>
      <c r="NF12" s="122"/>
      <c r="NG12" s="123"/>
      <c r="NH12" s="121" t="s">
        <v>1272</v>
      </c>
      <c r="NI12" s="122"/>
      <c r="NJ12" s="123"/>
      <c r="NK12" s="121" t="s">
        <v>1276</v>
      </c>
      <c r="NL12" s="122"/>
      <c r="NM12" s="123"/>
      <c r="NN12" s="121" t="s">
        <v>1279</v>
      </c>
      <c r="NO12" s="122"/>
      <c r="NP12" s="123"/>
      <c r="NQ12" s="121" t="s">
        <v>1282</v>
      </c>
      <c r="NR12" s="122"/>
      <c r="NS12" s="123"/>
    </row>
    <row r="13" spans="1:383" ht="96.75" thickBot="1" x14ac:dyDescent="0.3">
      <c r="A13" s="104"/>
      <c r="B13" s="10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7" t="s">
        <v>789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9" t="s">
        <v>3244</v>
      </c>
      <c r="B40" s="10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5" workbookViewId="0">
      <selection activeCell="B26" sqref="B26:VU38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707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707" ht="15.75" x14ac:dyDescent="0.25">
      <c r="A2" s="64" t="s">
        <v>3242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707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107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107"/>
      <c r="FX4" s="76" t="s">
        <v>2</v>
      </c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20"/>
      <c r="IU4" s="85" t="s">
        <v>181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116" t="s">
        <v>244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131" t="s">
        <v>244</v>
      </c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74" t="s">
        <v>244</v>
      </c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5"/>
      <c r="NZ4" s="73" t="s">
        <v>244</v>
      </c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5"/>
      <c r="PJ4" s="76" t="s">
        <v>244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107"/>
      <c r="RI4" s="88" t="s">
        <v>291</v>
      </c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20"/>
    </row>
    <row r="5" spans="1:707" ht="13.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7" t="s">
        <v>86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4"/>
      <c r="EH5" s="78" t="s">
        <v>3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3"/>
      <c r="FX5" s="78" t="s">
        <v>899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  <c r="IU5" s="79" t="s">
        <v>909</v>
      </c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114" t="s">
        <v>387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0" t="s">
        <v>245</v>
      </c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2"/>
      <c r="MV5" s="137" t="s">
        <v>426</v>
      </c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37"/>
      <c r="NR5" s="137"/>
      <c r="NS5" s="137"/>
      <c r="NT5" s="137"/>
      <c r="NU5" s="137"/>
      <c r="NV5" s="137"/>
      <c r="NW5" s="137"/>
      <c r="NX5" s="137"/>
      <c r="NY5" s="137"/>
      <c r="NZ5" s="143" t="s">
        <v>438</v>
      </c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4"/>
      <c r="PA5" s="144"/>
      <c r="PB5" s="144"/>
      <c r="PC5" s="144"/>
      <c r="PD5" s="144"/>
      <c r="PE5" s="144"/>
      <c r="PF5" s="144"/>
      <c r="PG5" s="144"/>
      <c r="PH5" s="144"/>
      <c r="PI5" s="145"/>
      <c r="PJ5" s="70" t="s">
        <v>246</v>
      </c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2"/>
      <c r="RI5" s="78" t="s">
        <v>292</v>
      </c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82"/>
      <c r="RY5" s="82"/>
      <c r="RZ5" s="82"/>
      <c r="SA5" s="82"/>
      <c r="SB5" s="82"/>
      <c r="SC5" s="82"/>
      <c r="SD5" s="82"/>
      <c r="SE5" s="82"/>
      <c r="SF5" s="82"/>
      <c r="SG5" s="82"/>
      <c r="SH5" s="82"/>
      <c r="SI5" s="82"/>
      <c r="SJ5" s="82"/>
      <c r="SK5" s="82"/>
      <c r="SL5" s="82"/>
      <c r="SM5" s="82"/>
      <c r="SN5" s="82"/>
      <c r="SO5" s="82"/>
      <c r="SP5" s="82"/>
      <c r="SQ5" s="82"/>
      <c r="SR5" s="82"/>
      <c r="SS5" s="82"/>
      <c r="ST5" s="82"/>
      <c r="SU5" s="82"/>
      <c r="SV5" s="82"/>
      <c r="SW5" s="82"/>
      <c r="SX5" s="82"/>
      <c r="SY5" s="82"/>
      <c r="SZ5" s="82"/>
      <c r="TA5" s="82"/>
      <c r="TB5" s="82"/>
      <c r="TC5" s="82"/>
      <c r="TD5" s="82"/>
      <c r="TE5" s="82"/>
      <c r="TF5" s="82"/>
      <c r="TG5" s="82"/>
      <c r="TH5" s="82"/>
      <c r="TI5" s="82"/>
      <c r="TJ5" s="82"/>
      <c r="TK5" s="82"/>
      <c r="TL5" s="82"/>
      <c r="TM5" s="82"/>
      <c r="TN5" s="82"/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3"/>
    </row>
    <row r="6" spans="1:707" ht="15.75" hidden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707" ht="15.75" hidden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707" ht="15.75" hidden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707" ht="15.75" hidden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707" ht="15.75" hidden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707" ht="16.5" thickBot="1" x14ac:dyDescent="0.3">
      <c r="A11" s="104"/>
      <c r="B11" s="104"/>
      <c r="C11" s="95" t="s">
        <v>1287</v>
      </c>
      <c r="D11" s="96" t="s">
        <v>5</v>
      </c>
      <c r="E11" s="96" t="s">
        <v>6</v>
      </c>
      <c r="F11" s="79" t="s">
        <v>1288</v>
      </c>
      <c r="G11" s="79" t="s">
        <v>7</v>
      </c>
      <c r="H11" s="79" t="s">
        <v>8</v>
      </c>
      <c r="I11" s="79" t="s">
        <v>1392</v>
      </c>
      <c r="J11" s="79" t="s">
        <v>9</v>
      </c>
      <c r="K11" s="79" t="s">
        <v>10</v>
      </c>
      <c r="L11" s="96" t="s">
        <v>1289</v>
      </c>
      <c r="M11" s="96" t="s">
        <v>9</v>
      </c>
      <c r="N11" s="96" t="s">
        <v>10</v>
      </c>
      <c r="O11" s="96" t="s">
        <v>1290</v>
      </c>
      <c r="P11" s="96" t="s">
        <v>11</v>
      </c>
      <c r="Q11" s="96" t="s">
        <v>4</v>
      </c>
      <c r="R11" s="96" t="s">
        <v>1291</v>
      </c>
      <c r="S11" s="96" t="s">
        <v>6</v>
      </c>
      <c r="T11" s="96" t="s">
        <v>12</v>
      </c>
      <c r="U11" s="96" t="s">
        <v>1292</v>
      </c>
      <c r="V11" s="96" t="s">
        <v>6</v>
      </c>
      <c r="W11" s="96" t="s">
        <v>12</v>
      </c>
      <c r="X11" s="93" t="s">
        <v>1293</v>
      </c>
      <c r="Y11" s="94" t="s">
        <v>10</v>
      </c>
      <c r="Z11" s="95" t="s">
        <v>13</v>
      </c>
      <c r="AA11" s="96" t="s">
        <v>1294</v>
      </c>
      <c r="AB11" s="96" t="s">
        <v>14</v>
      </c>
      <c r="AC11" s="96" t="s">
        <v>15</v>
      </c>
      <c r="AD11" s="96" t="s">
        <v>1295</v>
      </c>
      <c r="AE11" s="96" t="s">
        <v>4</v>
      </c>
      <c r="AF11" s="96" t="s">
        <v>5</v>
      </c>
      <c r="AG11" s="96" t="s">
        <v>1296</v>
      </c>
      <c r="AH11" s="96" t="s">
        <v>12</v>
      </c>
      <c r="AI11" s="96" t="s">
        <v>7</v>
      </c>
      <c r="AJ11" s="87" t="s">
        <v>1297</v>
      </c>
      <c r="AK11" s="110"/>
      <c r="AL11" s="110"/>
      <c r="AM11" s="87" t="s">
        <v>1393</v>
      </c>
      <c r="AN11" s="110"/>
      <c r="AO11" s="110"/>
      <c r="AP11" s="87" t="s">
        <v>1298</v>
      </c>
      <c r="AQ11" s="110"/>
      <c r="AR11" s="110"/>
      <c r="AS11" s="87" t="s">
        <v>1299</v>
      </c>
      <c r="AT11" s="110"/>
      <c r="AU11" s="110"/>
      <c r="AV11" s="87" t="s">
        <v>1300</v>
      </c>
      <c r="AW11" s="110"/>
      <c r="AX11" s="110"/>
      <c r="AY11" s="87" t="s">
        <v>1301</v>
      </c>
      <c r="AZ11" s="110"/>
      <c r="BA11" s="110"/>
      <c r="BB11" s="87" t="s">
        <v>1302</v>
      </c>
      <c r="BC11" s="110"/>
      <c r="BD11" s="110"/>
      <c r="BE11" s="79" t="s">
        <v>1303</v>
      </c>
      <c r="BF11" s="79"/>
      <c r="BG11" s="79"/>
      <c r="BH11" s="146" t="s">
        <v>1304</v>
      </c>
      <c r="BI11" s="147"/>
      <c r="BJ11" s="148"/>
      <c r="BK11" s="93" t="s">
        <v>1414</v>
      </c>
      <c r="BL11" s="94"/>
      <c r="BM11" s="95"/>
      <c r="BN11" s="93" t="s">
        <v>1415</v>
      </c>
      <c r="BO11" s="94"/>
      <c r="BP11" s="95"/>
      <c r="BQ11" s="93" t="s">
        <v>1416</v>
      </c>
      <c r="BR11" s="94"/>
      <c r="BS11" s="95"/>
      <c r="BT11" s="93" t="s">
        <v>1417</v>
      </c>
      <c r="BU11" s="94"/>
      <c r="BV11" s="95"/>
      <c r="BW11" s="93" t="s">
        <v>1418</v>
      </c>
      <c r="BX11" s="94"/>
      <c r="BY11" s="95"/>
      <c r="BZ11" s="95" t="s">
        <v>1305</v>
      </c>
      <c r="CA11" s="96"/>
      <c r="CB11" s="96"/>
      <c r="CC11" s="93" t="s">
        <v>1306</v>
      </c>
      <c r="CD11" s="94"/>
      <c r="CE11" s="95"/>
      <c r="CF11" s="93" t="s">
        <v>1394</v>
      </c>
      <c r="CG11" s="94"/>
      <c r="CH11" s="95"/>
      <c r="CI11" s="96" t="s">
        <v>1307</v>
      </c>
      <c r="CJ11" s="96"/>
      <c r="CK11" s="96"/>
      <c r="CL11" s="96" t="s">
        <v>1308</v>
      </c>
      <c r="CM11" s="96"/>
      <c r="CN11" s="96"/>
      <c r="CO11" s="96" t="s">
        <v>1309</v>
      </c>
      <c r="CP11" s="96"/>
      <c r="CQ11" s="96"/>
      <c r="CR11" s="92" t="s">
        <v>1310</v>
      </c>
      <c r="CS11" s="92"/>
      <c r="CT11" s="92"/>
      <c r="CU11" s="96" t="s">
        <v>1311</v>
      </c>
      <c r="CV11" s="96"/>
      <c r="CW11" s="96"/>
      <c r="CX11" s="96" t="s">
        <v>1312</v>
      </c>
      <c r="CY11" s="96"/>
      <c r="CZ11" s="96"/>
      <c r="DA11" s="96" t="s">
        <v>1313</v>
      </c>
      <c r="DB11" s="96"/>
      <c r="DC11" s="96"/>
      <c r="DD11" s="96" t="s">
        <v>1314</v>
      </c>
      <c r="DE11" s="96"/>
      <c r="DF11" s="96"/>
      <c r="DG11" s="96" t="s">
        <v>1315</v>
      </c>
      <c r="DH11" s="96"/>
      <c r="DI11" s="96"/>
      <c r="DJ11" s="92" t="s">
        <v>1395</v>
      </c>
      <c r="DK11" s="92"/>
      <c r="DL11" s="92"/>
      <c r="DM11" s="92" t="s">
        <v>1316</v>
      </c>
      <c r="DN11" s="92"/>
      <c r="DO11" s="149"/>
      <c r="DP11" s="79" t="s">
        <v>1317</v>
      </c>
      <c r="DQ11" s="79"/>
      <c r="DR11" s="79"/>
      <c r="DS11" s="79" t="s">
        <v>1318</v>
      </c>
      <c r="DT11" s="79"/>
      <c r="DU11" s="79"/>
      <c r="DV11" s="69" t="s">
        <v>1319</v>
      </c>
      <c r="DW11" s="69"/>
      <c r="DX11" s="69"/>
      <c r="DY11" s="79" t="s">
        <v>1320</v>
      </c>
      <c r="DZ11" s="79"/>
      <c r="EA11" s="79"/>
      <c r="EB11" s="79" t="s">
        <v>1321</v>
      </c>
      <c r="EC11" s="79"/>
      <c r="ED11" s="87"/>
      <c r="EE11" s="79" t="s">
        <v>1322</v>
      </c>
      <c r="EF11" s="79"/>
      <c r="EG11" s="79"/>
      <c r="EH11" s="79" t="s">
        <v>1323</v>
      </c>
      <c r="EI11" s="79"/>
      <c r="EJ11" s="79"/>
      <c r="EK11" s="79" t="s">
        <v>1324</v>
      </c>
      <c r="EL11" s="79"/>
      <c r="EM11" s="79"/>
      <c r="EN11" s="79" t="s">
        <v>1396</v>
      </c>
      <c r="EO11" s="79"/>
      <c r="EP11" s="79"/>
      <c r="EQ11" s="79" t="s">
        <v>1325</v>
      </c>
      <c r="ER11" s="79"/>
      <c r="ES11" s="79"/>
      <c r="ET11" s="79" t="s">
        <v>1326</v>
      </c>
      <c r="EU11" s="79"/>
      <c r="EV11" s="79"/>
      <c r="EW11" s="79" t="s">
        <v>1327</v>
      </c>
      <c r="EX11" s="79"/>
      <c r="EY11" s="79"/>
      <c r="EZ11" s="79" t="s">
        <v>1328</v>
      </c>
      <c r="FA11" s="79"/>
      <c r="FB11" s="79"/>
      <c r="FC11" s="79" t="s">
        <v>1329</v>
      </c>
      <c r="FD11" s="79"/>
      <c r="FE11" s="79"/>
      <c r="FF11" s="79" t="s">
        <v>1330</v>
      </c>
      <c r="FG11" s="79"/>
      <c r="FH11" s="87"/>
      <c r="FI11" s="78" t="s">
        <v>1419</v>
      </c>
      <c r="FJ11" s="82"/>
      <c r="FK11" s="83"/>
      <c r="FL11" s="78" t="s">
        <v>1420</v>
      </c>
      <c r="FM11" s="82"/>
      <c r="FN11" s="83"/>
      <c r="FO11" s="78" t="s">
        <v>1421</v>
      </c>
      <c r="FP11" s="82"/>
      <c r="FQ11" s="83"/>
      <c r="FR11" s="78" t="s">
        <v>1422</v>
      </c>
      <c r="FS11" s="82"/>
      <c r="FT11" s="83"/>
      <c r="FU11" s="78" t="s">
        <v>1423</v>
      </c>
      <c r="FV11" s="82"/>
      <c r="FW11" s="83"/>
      <c r="FX11" s="78" t="s">
        <v>1424</v>
      </c>
      <c r="FY11" s="82"/>
      <c r="FZ11" s="83"/>
      <c r="GA11" s="78" t="s">
        <v>1425</v>
      </c>
      <c r="GB11" s="82"/>
      <c r="GC11" s="83"/>
      <c r="GD11" s="78" t="s">
        <v>1426</v>
      </c>
      <c r="GE11" s="82"/>
      <c r="GF11" s="83"/>
      <c r="GG11" s="78" t="s">
        <v>1427</v>
      </c>
      <c r="GH11" s="82"/>
      <c r="GI11" s="83"/>
      <c r="GJ11" s="78" t="s">
        <v>1428</v>
      </c>
      <c r="GK11" s="82"/>
      <c r="GL11" s="83"/>
      <c r="GM11" s="78" t="s">
        <v>1429</v>
      </c>
      <c r="GN11" s="82"/>
      <c r="GO11" s="83"/>
      <c r="GP11" s="78" t="s">
        <v>1430</v>
      </c>
      <c r="GQ11" s="82"/>
      <c r="GR11" s="83"/>
      <c r="GS11" s="78" t="s">
        <v>1431</v>
      </c>
      <c r="GT11" s="82"/>
      <c r="GU11" s="83"/>
      <c r="GV11" s="78" t="s">
        <v>1432</v>
      </c>
      <c r="GW11" s="82"/>
      <c r="GX11" s="83"/>
      <c r="GY11" s="78" t="s">
        <v>1433</v>
      </c>
      <c r="GZ11" s="82"/>
      <c r="HA11" s="83"/>
      <c r="HB11" s="78" t="s">
        <v>1434</v>
      </c>
      <c r="HC11" s="82"/>
      <c r="HD11" s="83"/>
      <c r="HE11" s="78" t="s">
        <v>1435</v>
      </c>
      <c r="HF11" s="82"/>
      <c r="HG11" s="83"/>
      <c r="HH11" s="78" t="s">
        <v>1436</v>
      </c>
      <c r="HI11" s="82"/>
      <c r="HJ11" s="83"/>
      <c r="HK11" s="78" t="s">
        <v>1437</v>
      </c>
      <c r="HL11" s="82"/>
      <c r="HM11" s="83"/>
      <c r="HN11" s="78" t="s">
        <v>1438</v>
      </c>
      <c r="HO11" s="82"/>
      <c r="HP11" s="83"/>
      <c r="HQ11" s="78" t="s">
        <v>1439</v>
      </c>
      <c r="HR11" s="82"/>
      <c r="HS11" s="83"/>
      <c r="HT11" s="78" t="s">
        <v>1440</v>
      </c>
      <c r="HU11" s="82"/>
      <c r="HV11" s="83"/>
      <c r="HW11" s="78" t="s">
        <v>1441</v>
      </c>
      <c r="HX11" s="82"/>
      <c r="HY11" s="83"/>
      <c r="HZ11" s="78" t="s">
        <v>1442</v>
      </c>
      <c r="IA11" s="82"/>
      <c r="IB11" s="83"/>
      <c r="IC11" s="78" t="s">
        <v>1443</v>
      </c>
      <c r="ID11" s="82"/>
      <c r="IE11" s="83"/>
      <c r="IF11" s="78" t="s">
        <v>1444</v>
      </c>
      <c r="IG11" s="82"/>
      <c r="IH11" s="83"/>
      <c r="II11" s="78" t="s">
        <v>1445</v>
      </c>
      <c r="IJ11" s="82"/>
      <c r="IK11" s="83"/>
      <c r="IL11" s="78" t="s">
        <v>1446</v>
      </c>
      <c r="IM11" s="82"/>
      <c r="IN11" s="83"/>
      <c r="IO11" s="78" t="s">
        <v>1447</v>
      </c>
      <c r="IP11" s="82"/>
      <c r="IQ11" s="83"/>
      <c r="IR11" s="78" t="s">
        <v>1448</v>
      </c>
      <c r="IS11" s="82"/>
      <c r="IT11" s="83"/>
      <c r="IU11" s="69" t="s">
        <v>1331</v>
      </c>
      <c r="IV11" s="69"/>
      <c r="IW11" s="69"/>
      <c r="IX11" s="69" t="s">
        <v>1332</v>
      </c>
      <c r="IY11" s="69"/>
      <c r="IZ11" s="69"/>
      <c r="JA11" s="69" t="s">
        <v>1397</v>
      </c>
      <c r="JB11" s="69"/>
      <c r="JC11" s="69"/>
      <c r="JD11" s="69" t="s">
        <v>1333</v>
      </c>
      <c r="JE11" s="69"/>
      <c r="JF11" s="69"/>
      <c r="JG11" s="69" t="s">
        <v>1334</v>
      </c>
      <c r="JH11" s="69"/>
      <c r="JI11" s="69"/>
      <c r="JJ11" s="69" t="s">
        <v>1335</v>
      </c>
      <c r="JK11" s="69"/>
      <c r="JL11" s="69"/>
      <c r="JM11" s="69" t="s">
        <v>1336</v>
      </c>
      <c r="JN11" s="69"/>
      <c r="JO11" s="69"/>
      <c r="JP11" s="69" t="s">
        <v>1337</v>
      </c>
      <c r="JQ11" s="69"/>
      <c r="JR11" s="69"/>
      <c r="JS11" s="69" t="s">
        <v>1338</v>
      </c>
      <c r="JT11" s="69"/>
      <c r="JU11" s="69"/>
      <c r="JV11" s="69" t="s">
        <v>1339</v>
      </c>
      <c r="JW11" s="69"/>
      <c r="JX11" s="69"/>
      <c r="JY11" s="69" t="s">
        <v>1449</v>
      </c>
      <c r="JZ11" s="69"/>
      <c r="KA11" s="69"/>
      <c r="KB11" s="69" t="s">
        <v>1450</v>
      </c>
      <c r="KC11" s="69"/>
      <c r="KD11" s="69"/>
      <c r="KE11" s="69" t="s">
        <v>1451</v>
      </c>
      <c r="KF11" s="69"/>
      <c r="KG11" s="69"/>
      <c r="KH11" s="83" t="s">
        <v>1340</v>
      </c>
      <c r="KI11" s="69"/>
      <c r="KJ11" s="69"/>
      <c r="KK11" s="69" t="s">
        <v>1341</v>
      </c>
      <c r="KL11" s="69"/>
      <c r="KM11" s="69"/>
      <c r="KN11" s="69" t="s">
        <v>1398</v>
      </c>
      <c r="KO11" s="69"/>
      <c r="KP11" s="69"/>
      <c r="KQ11" s="69" t="s">
        <v>1342</v>
      </c>
      <c r="KR11" s="69"/>
      <c r="KS11" s="69"/>
      <c r="KT11" s="69" t="s">
        <v>1343</v>
      </c>
      <c r="KU11" s="69"/>
      <c r="KV11" s="69"/>
      <c r="KW11" s="69" t="s">
        <v>1344</v>
      </c>
      <c r="KX11" s="69"/>
      <c r="KY11" s="69"/>
      <c r="KZ11" s="69" t="s">
        <v>1345</v>
      </c>
      <c r="LA11" s="69"/>
      <c r="LB11" s="69"/>
      <c r="LC11" s="132" t="s">
        <v>1346</v>
      </c>
      <c r="LD11" s="133"/>
      <c r="LE11" s="134"/>
      <c r="LF11" s="132" t="s">
        <v>1347</v>
      </c>
      <c r="LG11" s="133"/>
      <c r="LH11" s="134"/>
      <c r="LI11" s="132" t="s">
        <v>1348</v>
      </c>
      <c r="LJ11" s="133"/>
      <c r="LK11" s="134"/>
      <c r="LL11" s="132" t="s">
        <v>1349</v>
      </c>
      <c r="LM11" s="133"/>
      <c r="LN11" s="134"/>
      <c r="LO11" s="132" t="s">
        <v>1350</v>
      </c>
      <c r="LP11" s="133"/>
      <c r="LQ11" s="134"/>
      <c r="LR11" s="132" t="s">
        <v>1399</v>
      </c>
      <c r="LS11" s="133"/>
      <c r="LT11" s="134"/>
      <c r="LU11" s="132" t="s">
        <v>1351</v>
      </c>
      <c r="LV11" s="133"/>
      <c r="LW11" s="134"/>
      <c r="LX11" s="132" t="s">
        <v>1352</v>
      </c>
      <c r="LY11" s="133"/>
      <c r="LZ11" s="134"/>
      <c r="MA11" s="132" t="s">
        <v>1353</v>
      </c>
      <c r="MB11" s="133"/>
      <c r="MC11" s="134"/>
      <c r="MD11" s="132" t="s">
        <v>1354</v>
      </c>
      <c r="ME11" s="133"/>
      <c r="MF11" s="134"/>
      <c r="MG11" s="132" t="s">
        <v>1355</v>
      </c>
      <c r="MH11" s="133"/>
      <c r="MI11" s="134"/>
      <c r="MJ11" s="132" t="s">
        <v>1356</v>
      </c>
      <c r="MK11" s="133"/>
      <c r="ML11" s="134"/>
      <c r="MM11" s="78" t="s">
        <v>1357</v>
      </c>
      <c r="MN11" s="82"/>
      <c r="MO11" s="83"/>
      <c r="MP11" s="78" t="s">
        <v>1358</v>
      </c>
      <c r="MQ11" s="82"/>
      <c r="MR11" s="83"/>
      <c r="MS11" s="78" t="s">
        <v>1359</v>
      </c>
      <c r="MT11" s="82"/>
      <c r="MU11" s="83"/>
      <c r="MV11" s="132" t="s">
        <v>1400</v>
      </c>
      <c r="MW11" s="133"/>
      <c r="MX11" s="134"/>
      <c r="MY11" s="132" t="s">
        <v>1360</v>
      </c>
      <c r="MZ11" s="133"/>
      <c r="NA11" s="134"/>
      <c r="NB11" s="78" t="s">
        <v>1361</v>
      </c>
      <c r="NC11" s="82"/>
      <c r="ND11" s="83"/>
      <c r="NE11" s="78" t="s">
        <v>1362</v>
      </c>
      <c r="NF11" s="82"/>
      <c r="NG11" s="83"/>
      <c r="NH11" s="78" t="s">
        <v>1363</v>
      </c>
      <c r="NI11" s="82"/>
      <c r="NJ11" s="83"/>
      <c r="NK11" s="83" t="s">
        <v>1364</v>
      </c>
      <c r="NL11" s="69"/>
      <c r="NM11" s="69"/>
      <c r="NN11" s="69" t="s">
        <v>1365</v>
      </c>
      <c r="NO11" s="69"/>
      <c r="NP11" s="69"/>
      <c r="NQ11" s="149" t="s">
        <v>1401</v>
      </c>
      <c r="NR11" s="154"/>
      <c r="NS11" s="155"/>
      <c r="NT11" s="69" t="s">
        <v>1402</v>
      </c>
      <c r="NU11" s="69"/>
      <c r="NV11" s="69"/>
      <c r="NW11" s="69" t="s">
        <v>1403</v>
      </c>
      <c r="NX11" s="69"/>
      <c r="NY11" s="69"/>
      <c r="NZ11" s="69" t="s">
        <v>1404</v>
      </c>
      <c r="OA11" s="69"/>
      <c r="OB11" s="69"/>
      <c r="OC11" s="69" t="s">
        <v>1405</v>
      </c>
      <c r="OD11" s="69"/>
      <c r="OE11" s="69"/>
      <c r="OF11" s="69" t="s">
        <v>1406</v>
      </c>
      <c r="OG11" s="69"/>
      <c r="OH11" s="69"/>
      <c r="OI11" s="69" t="s">
        <v>1407</v>
      </c>
      <c r="OJ11" s="69"/>
      <c r="OK11" s="69"/>
      <c r="OL11" s="132" t="s">
        <v>1408</v>
      </c>
      <c r="OM11" s="133"/>
      <c r="ON11" s="134"/>
      <c r="OO11" s="132" t="s">
        <v>1409</v>
      </c>
      <c r="OP11" s="133"/>
      <c r="OQ11" s="134"/>
      <c r="OR11" s="132" t="s">
        <v>1410</v>
      </c>
      <c r="OS11" s="133"/>
      <c r="OT11" s="133"/>
      <c r="OU11" s="69" t="s">
        <v>1366</v>
      </c>
      <c r="OV11" s="69"/>
      <c r="OW11" s="69"/>
      <c r="OX11" s="132" t="s">
        <v>1367</v>
      </c>
      <c r="OY11" s="133"/>
      <c r="OZ11" s="134"/>
      <c r="PA11" s="132" t="s">
        <v>1368</v>
      </c>
      <c r="PB11" s="133"/>
      <c r="PC11" s="134"/>
      <c r="PD11" s="132" t="s">
        <v>1411</v>
      </c>
      <c r="PE11" s="133"/>
      <c r="PF11" s="134"/>
      <c r="PG11" s="132" t="s">
        <v>1369</v>
      </c>
      <c r="PH11" s="133"/>
      <c r="PI11" s="134"/>
      <c r="PJ11" s="132" t="s">
        <v>1370</v>
      </c>
      <c r="PK11" s="133"/>
      <c r="PL11" s="134"/>
      <c r="PM11" s="132" t="s">
        <v>1371</v>
      </c>
      <c r="PN11" s="133"/>
      <c r="PO11" s="134"/>
      <c r="PP11" s="132" t="s">
        <v>1372</v>
      </c>
      <c r="PQ11" s="133"/>
      <c r="PR11" s="134"/>
      <c r="PS11" s="132" t="s">
        <v>1452</v>
      </c>
      <c r="PT11" s="133"/>
      <c r="PU11" s="133"/>
      <c r="PV11" s="133" t="s">
        <v>1453</v>
      </c>
      <c r="PW11" s="133"/>
      <c r="PX11" s="133"/>
      <c r="PY11" s="133" t="s">
        <v>1454</v>
      </c>
      <c r="PZ11" s="133"/>
      <c r="QA11" s="133"/>
      <c r="QB11" s="133" t="s">
        <v>1455</v>
      </c>
      <c r="QC11" s="133"/>
      <c r="QD11" s="133"/>
      <c r="QE11" s="133" t="s">
        <v>1456</v>
      </c>
      <c r="QF11" s="133"/>
      <c r="QG11" s="133"/>
      <c r="QH11" s="133" t="s">
        <v>1457</v>
      </c>
      <c r="QI11" s="133"/>
      <c r="QJ11" s="133"/>
      <c r="QK11" s="133" t="s">
        <v>1458</v>
      </c>
      <c r="QL11" s="133"/>
      <c r="QM11" s="133"/>
      <c r="QN11" s="133" t="s">
        <v>1459</v>
      </c>
      <c r="QO11" s="133"/>
      <c r="QP11" s="133"/>
      <c r="QQ11" s="133" t="s">
        <v>1460</v>
      </c>
      <c r="QR11" s="133"/>
      <c r="QS11" s="133"/>
      <c r="QT11" s="133" t="s">
        <v>1461</v>
      </c>
      <c r="QU11" s="133"/>
      <c r="QV11" s="133"/>
      <c r="QW11" s="133" t="s">
        <v>1462</v>
      </c>
      <c r="QX11" s="133"/>
      <c r="QY11" s="133"/>
      <c r="QZ11" s="133" t="s">
        <v>1463</v>
      </c>
      <c r="RA11" s="133"/>
      <c r="RB11" s="133"/>
      <c r="RC11" s="133" t="s">
        <v>1464</v>
      </c>
      <c r="RD11" s="133"/>
      <c r="RE11" s="133"/>
      <c r="RF11" s="133" t="s">
        <v>1465</v>
      </c>
      <c r="RG11" s="133"/>
      <c r="RH11" s="134"/>
      <c r="RI11" s="69" t="s">
        <v>1373</v>
      </c>
      <c r="RJ11" s="69"/>
      <c r="RK11" s="69"/>
      <c r="RL11" s="69" t="s">
        <v>1374</v>
      </c>
      <c r="RM11" s="69"/>
      <c r="RN11" s="69"/>
      <c r="RO11" s="69" t="s">
        <v>1412</v>
      </c>
      <c r="RP11" s="69"/>
      <c r="RQ11" s="69"/>
      <c r="RR11" s="69" t="s">
        <v>1375</v>
      </c>
      <c r="RS11" s="69"/>
      <c r="RT11" s="69"/>
      <c r="RU11" s="69" t="s">
        <v>1376</v>
      </c>
      <c r="RV11" s="69"/>
      <c r="RW11" s="69"/>
      <c r="RX11" s="69" t="s">
        <v>1377</v>
      </c>
      <c r="RY11" s="69"/>
      <c r="RZ11" s="69"/>
      <c r="SA11" s="69" t="s">
        <v>1378</v>
      </c>
      <c r="SB11" s="69"/>
      <c r="SC11" s="69"/>
      <c r="SD11" s="69" t="s">
        <v>1379</v>
      </c>
      <c r="SE11" s="69"/>
      <c r="SF11" s="69"/>
      <c r="SG11" s="69" t="s">
        <v>1380</v>
      </c>
      <c r="SH11" s="69"/>
      <c r="SI11" s="69"/>
      <c r="SJ11" s="69" t="s">
        <v>1381</v>
      </c>
      <c r="SK11" s="69"/>
      <c r="SL11" s="69"/>
      <c r="SM11" s="69" t="s">
        <v>1382</v>
      </c>
      <c r="SN11" s="69"/>
      <c r="SO11" s="69"/>
      <c r="SP11" s="69" t="s">
        <v>1383</v>
      </c>
      <c r="SQ11" s="69"/>
      <c r="SR11" s="69"/>
      <c r="SS11" s="69" t="s">
        <v>1413</v>
      </c>
      <c r="ST11" s="69"/>
      <c r="SU11" s="69"/>
      <c r="SV11" s="69" t="s">
        <v>1384</v>
      </c>
      <c r="SW11" s="69"/>
      <c r="SX11" s="69"/>
      <c r="SY11" s="69" t="s">
        <v>1385</v>
      </c>
      <c r="SZ11" s="69"/>
      <c r="TA11" s="69"/>
      <c r="TB11" s="69" t="s">
        <v>1386</v>
      </c>
      <c r="TC11" s="69"/>
      <c r="TD11" s="69"/>
      <c r="TE11" s="69" t="s">
        <v>1387</v>
      </c>
      <c r="TF11" s="69"/>
      <c r="TG11" s="78"/>
      <c r="TH11" s="69" t="s">
        <v>1388</v>
      </c>
      <c r="TI11" s="69"/>
      <c r="TJ11" s="78"/>
      <c r="TK11" s="69" t="s">
        <v>1389</v>
      </c>
      <c r="TL11" s="69"/>
      <c r="TM11" s="78"/>
      <c r="TN11" s="69" t="s">
        <v>1390</v>
      </c>
      <c r="TO11" s="69"/>
      <c r="TP11" s="78"/>
      <c r="TQ11" s="78" t="s">
        <v>1391</v>
      </c>
      <c r="TR11" s="119"/>
      <c r="TS11" s="119"/>
      <c r="TT11" s="78" t="s">
        <v>1466</v>
      </c>
      <c r="TU11" s="82"/>
      <c r="TV11" s="83"/>
      <c r="TW11" s="78" t="s">
        <v>1467</v>
      </c>
      <c r="TX11" s="82"/>
      <c r="TY11" s="83"/>
      <c r="TZ11" s="78" t="s">
        <v>1468</v>
      </c>
      <c r="UA11" s="82"/>
      <c r="UB11" s="83"/>
      <c r="UC11" s="78" t="s">
        <v>1469</v>
      </c>
      <c r="UD11" s="82"/>
      <c r="UE11" s="83"/>
      <c r="UF11" s="78" t="s">
        <v>1470</v>
      </c>
      <c r="UG11" s="82"/>
      <c r="UH11" s="83"/>
      <c r="UI11" s="78" t="s">
        <v>1471</v>
      </c>
      <c r="UJ11" s="82"/>
      <c r="UK11" s="83"/>
      <c r="UL11" s="78" t="s">
        <v>1472</v>
      </c>
      <c r="UM11" s="82"/>
      <c r="UN11" s="83"/>
      <c r="UO11" s="78" t="s">
        <v>1473</v>
      </c>
      <c r="UP11" s="82"/>
      <c r="UQ11" s="83"/>
      <c r="UR11" s="78" t="s">
        <v>1474</v>
      </c>
      <c r="US11" s="82"/>
      <c r="UT11" s="83"/>
      <c r="UU11" s="78" t="s">
        <v>1475</v>
      </c>
      <c r="UV11" s="82"/>
      <c r="UW11" s="83"/>
      <c r="UX11" s="78" t="s">
        <v>1476</v>
      </c>
      <c r="UY11" s="82"/>
      <c r="UZ11" s="83"/>
      <c r="VA11" s="78" t="s">
        <v>1477</v>
      </c>
      <c r="VB11" s="82"/>
      <c r="VC11" s="83"/>
      <c r="VD11" s="78" t="s">
        <v>1478</v>
      </c>
      <c r="VE11" s="82"/>
      <c r="VF11" s="83"/>
      <c r="VG11" s="78" t="s">
        <v>1479</v>
      </c>
      <c r="VH11" s="82"/>
      <c r="VI11" s="83"/>
      <c r="VJ11" s="78" t="s">
        <v>1480</v>
      </c>
      <c r="VK11" s="82"/>
      <c r="VL11" s="83"/>
      <c r="VM11" s="78" t="s">
        <v>1481</v>
      </c>
      <c r="VN11" s="82"/>
      <c r="VO11" s="83"/>
      <c r="VP11" s="78" t="s">
        <v>1482</v>
      </c>
      <c r="VQ11" s="82"/>
      <c r="VR11" s="83"/>
      <c r="VS11" s="78" t="s">
        <v>1483</v>
      </c>
      <c r="VT11" s="82"/>
      <c r="VU11" s="83"/>
    </row>
    <row r="12" spans="1:707" ht="109.15" customHeight="1" thickBot="1" x14ac:dyDescent="0.3">
      <c r="A12" s="104"/>
      <c r="B12" s="104"/>
      <c r="C12" s="65" t="s">
        <v>1695</v>
      </c>
      <c r="D12" s="66"/>
      <c r="E12" s="67"/>
      <c r="F12" s="65" t="s">
        <v>1696</v>
      </c>
      <c r="G12" s="66"/>
      <c r="H12" s="67"/>
      <c r="I12" s="150" t="s">
        <v>1697</v>
      </c>
      <c r="J12" s="151"/>
      <c r="K12" s="152"/>
      <c r="L12" s="65" t="s">
        <v>1698</v>
      </c>
      <c r="M12" s="66"/>
      <c r="N12" s="67"/>
      <c r="O12" s="65" t="s">
        <v>1699</v>
      </c>
      <c r="P12" s="66"/>
      <c r="Q12" s="67"/>
      <c r="R12" s="65" t="s">
        <v>1700</v>
      </c>
      <c r="S12" s="66"/>
      <c r="T12" s="67"/>
      <c r="U12" s="65" t="s">
        <v>1701</v>
      </c>
      <c r="V12" s="66"/>
      <c r="W12" s="67"/>
      <c r="X12" s="65" t="s">
        <v>1702</v>
      </c>
      <c r="Y12" s="66"/>
      <c r="Z12" s="67"/>
      <c r="AA12" s="65" t="s">
        <v>1703</v>
      </c>
      <c r="AB12" s="66"/>
      <c r="AC12" s="67"/>
      <c r="AD12" s="65" t="s">
        <v>1704</v>
      </c>
      <c r="AE12" s="66"/>
      <c r="AF12" s="67"/>
      <c r="AG12" s="65" t="s">
        <v>1705</v>
      </c>
      <c r="AH12" s="66"/>
      <c r="AI12" s="67"/>
      <c r="AJ12" s="65" t="s">
        <v>1706</v>
      </c>
      <c r="AK12" s="66"/>
      <c r="AL12" s="67"/>
      <c r="AM12" s="65" t="s">
        <v>1707</v>
      </c>
      <c r="AN12" s="66"/>
      <c r="AO12" s="67"/>
      <c r="AP12" s="65" t="s">
        <v>1708</v>
      </c>
      <c r="AQ12" s="66"/>
      <c r="AR12" s="67"/>
      <c r="AS12" s="65" t="s">
        <v>1709</v>
      </c>
      <c r="AT12" s="66"/>
      <c r="AU12" s="67"/>
      <c r="AV12" s="65" t="s">
        <v>1710</v>
      </c>
      <c r="AW12" s="66"/>
      <c r="AX12" s="67"/>
      <c r="AY12" s="65" t="s">
        <v>1711</v>
      </c>
      <c r="AZ12" s="66"/>
      <c r="BA12" s="67"/>
      <c r="BB12" s="65" t="s">
        <v>1712</v>
      </c>
      <c r="BC12" s="66"/>
      <c r="BD12" s="67"/>
      <c r="BE12" s="65" t="s">
        <v>1713</v>
      </c>
      <c r="BF12" s="66"/>
      <c r="BG12" s="67"/>
      <c r="BH12" s="65" t="s">
        <v>1714</v>
      </c>
      <c r="BI12" s="66"/>
      <c r="BJ12" s="67"/>
      <c r="BK12" s="65" t="s">
        <v>1715</v>
      </c>
      <c r="BL12" s="66"/>
      <c r="BM12" s="67"/>
      <c r="BN12" s="65" t="s">
        <v>1716</v>
      </c>
      <c r="BO12" s="66"/>
      <c r="BP12" s="67"/>
      <c r="BQ12" s="65" t="s">
        <v>1717</v>
      </c>
      <c r="BR12" s="66"/>
      <c r="BS12" s="67"/>
      <c r="BT12" s="65" t="s">
        <v>1718</v>
      </c>
      <c r="BU12" s="66"/>
      <c r="BV12" s="67"/>
      <c r="BW12" s="65" t="s">
        <v>1554</v>
      </c>
      <c r="BX12" s="66"/>
      <c r="BY12" s="67"/>
      <c r="BZ12" s="65" t="s">
        <v>1719</v>
      </c>
      <c r="CA12" s="66"/>
      <c r="CB12" s="67"/>
      <c r="CC12" s="65" t="s">
        <v>1720</v>
      </c>
      <c r="CD12" s="66"/>
      <c r="CE12" s="67"/>
      <c r="CF12" s="65" t="s">
        <v>1721</v>
      </c>
      <c r="CG12" s="66"/>
      <c r="CH12" s="67"/>
      <c r="CI12" s="65" t="s">
        <v>1722</v>
      </c>
      <c r="CJ12" s="66"/>
      <c r="CK12" s="67"/>
      <c r="CL12" s="65" t="s">
        <v>1723</v>
      </c>
      <c r="CM12" s="66"/>
      <c r="CN12" s="67"/>
      <c r="CO12" s="65" t="s">
        <v>1724</v>
      </c>
      <c r="CP12" s="66"/>
      <c r="CQ12" s="67"/>
      <c r="CR12" s="65" t="s">
        <v>1725</v>
      </c>
      <c r="CS12" s="66"/>
      <c r="CT12" s="67"/>
      <c r="CU12" s="65" t="s">
        <v>1726</v>
      </c>
      <c r="CV12" s="66"/>
      <c r="CW12" s="67"/>
      <c r="CX12" s="65" t="s">
        <v>1727</v>
      </c>
      <c r="CY12" s="66"/>
      <c r="CZ12" s="67"/>
      <c r="DA12" s="65" t="s">
        <v>1728</v>
      </c>
      <c r="DB12" s="66"/>
      <c r="DC12" s="67"/>
      <c r="DD12" s="65" t="s">
        <v>1729</v>
      </c>
      <c r="DE12" s="66"/>
      <c r="DF12" s="67"/>
      <c r="DG12" s="111" t="s">
        <v>1730</v>
      </c>
      <c r="DH12" s="112"/>
      <c r="DI12" s="113"/>
      <c r="DJ12" s="65" t="s">
        <v>1731</v>
      </c>
      <c r="DK12" s="66"/>
      <c r="DL12" s="67"/>
      <c r="DM12" s="65" t="s">
        <v>1732</v>
      </c>
      <c r="DN12" s="66"/>
      <c r="DO12" s="67"/>
      <c r="DP12" s="65" t="s">
        <v>1733</v>
      </c>
      <c r="DQ12" s="66"/>
      <c r="DR12" s="67"/>
      <c r="DS12" s="65" t="s">
        <v>1734</v>
      </c>
      <c r="DT12" s="66"/>
      <c r="DU12" s="67"/>
      <c r="DV12" s="65" t="s">
        <v>1735</v>
      </c>
      <c r="DW12" s="66"/>
      <c r="DX12" s="67"/>
      <c r="DY12" s="65" t="s">
        <v>1736</v>
      </c>
      <c r="DZ12" s="66"/>
      <c r="EA12" s="67"/>
      <c r="EB12" s="65" t="s">
        <v>1737</v>
      </c>
      <c r="EC12" s="66"/>
      <c r="ED12" s="67"/>
      <c r="EE12" s="65" t="s">
        <v>1608</v>
      </c>
      <c r="EF12" s="66"/>
      <c r="EG12" s="67"/>
      <c r="EH12" s="65" t="s">
        <v>1738</v>
      </c>
      <c r="EI12" s="66"/>
      <c r="EJ12" s="67"/>
      <c r="EK12" s="65" t="s">
        <v>1739</v>
      </c>
      <c r="EL12" s="66"/>
      <c r="EM12" s="67"/>
      <c r="EN12" s="65" t="s">
        <v>1740</v>
      </c>
      <c r="EO12" s="66"/>
      <c r="EP12" s="67"/>
      <c r="EQ12" s="65" t="s">
        <v>1741</v>
      </c>
      <c r="ER12" s="66"/>
      <c r="ES12" s="67"/>
      <c r="ET12" s="65" t="s">
        <v>1742</v>
      </c>
      <c r="EU12" s="66"/>
      <c r="EV12" s="67"/>
      <c r="EW12" s="65" t="s">
        <v>1743</v>
      </c>
      <c r="EX12" s="66"/>
      <c r="EY12" s="67"/>
      <c r="EZ12" s="65" t="s">
        <v>1744</v>
      </c>
      <c r="FA12" s="66"/>
      <c r="FB12" s="67"/>
      <c r="FC12" s="65" t="s">
        <v>1745</v>
      </c>
      <c r="FD12" s="66"/>
      <c r="FE12" s="67"/>
      <c r="FF12" s="65" t="s">
        <v>1746</v>
      </c>
      <c r="FG12" s="66"/>
      <c r="FH12" s="67"/>
      <c r="FI12" s="65" t="s">
        <v>1747</v>
      </c>
      <c r="FJ12" s="66"/>
      <c r="FK12" s="67"/>
      <c r="FL12" s="65" t="s">
        <v>1748</v>
      </c>
      <c r="FM12" s="66"/>
      <c r="FN12" s="67"/>
      <c r="FO12" s="65" t="s">
        <v>1749</v>
      </c>
      <c r="FP12" s="66"/>
      <c r="FQ12" s="67"/>
      <c r="FR12" s="65" t="s">
        <v>1750</v>
      </c>
      <c r="FS12" s="66"/>
      <c r="FT12" s="67"/>
      <c r="FU12" s="65" t="s">
        <v>1637</v>
      </c>
      <c r="FV12" s="66"/>
      <c r="FW12" s="67"/>
      <c r="FX12" s="138" t="s">
        <v>1641</v>
      </c>
      <c r="FY12" s="139"/>
      <c r="FZ12" s="140"/>
      <c r="GA12" s="111" t="s">
        <v>1751</v>
      </c>
      <c r="GB12" s="112"/>
      <c r="GC12" s="113"/>
      <c r="GD12" s="65" t="s">
        <v>1752</v>
      </c>
      <c r="GE12" s="66"/>
      <c r="GF12" s="67"/>
      <c r="GG12" s="65" t="s">
        <v>1753</v>
      </c>
      <c r="GH12" s="66"/>
      <c r="GI12" s="67"/>
      <c r="GJ12" s="65" t="s">
        <v>1754</v>
      </c>
      <c r="GK12" s="66"/>
      <c r="GL12" s="67"/>
      <c r="GM12" s="65" t="s">
        <v>1755</v>
      </c>
      <c r="GN12" s="66"/>
      <c r="GO12" s="67"/>
      <c r="GP12" s="65" t="s">
        <v>1756</v>
      </c>
      <c r="GQ12" s="66"/>
      <c r="GR12" s="67"/>
      <c r="GS12" s="111" t="s">
        <v>1757</v>
      </c>
      <c r="GT12" s="112"/>
      <c r="GU12" s="113"/>
      <c r="GV12" s="65" t="s">
        <v>1758</v>
      </c>
      <c r="GW12" s="66"/>
      <c r="GX12" s="67"/>
      <c r="GY12" s="65" t="s">
        <v>1759</v>
      </c>
      <c r="GZ12" s="66"/>
      <c r="HA12" s="67"/>
      <c r="HB12" s="65" t="s">
        <v>1760</v>
      </c>
      <c r="HC12" s="66"/>
      <c r="HD12" s="67"/>
      <c r="HE12" s="65" t="s">
        <v>1761</v>
      </c>
      <c r="HF12" s="66"/>
      <c r="HG12" s="67"/>
      <c r="HH12" s="65" t="s">
        <v>1762</v>
      </c>
      <c r="HI12" s="66"/>
      <c r="HJ12" s="67"/>
      <c r="HK12" s="65" t="s">
        <v>1763</v>
      </c>
      <c r="HL12" s="66"/>
      <c r="HM12" s="67"/>
      <c r="HN12" s="65" t="s">
        <v>1764</v>
      </c>
      <c r="HO12" s="66"/>
      <c r="HP12" s="67"/>
      <c r="HQ12" s="65" t="s">
        <v>1765</v>
      </c>
      <c r="HR12" s="66"/>
      <c r="HS12" s="67"/>
      <c r="HT12" s="65" t="s">
        <v>1766</v>
      </c>
      <c r="HU12" s="66"/>
      <c r="HV12" s="67"/>
      <c r="HW12" s="65" t="s">
        <v>1767</v>
      </c>
      <c r="HX12" s="66"/>
      <c r="HY12" s="67"/>
      <c r="HZ12" s="65" t="s">
        <v>1768</v>
      </c>
      <c r="IA12" s="66"/>
      <c r="IB12" s="67"/>
      <c r="IC12" s="65" t="s">
        <v>1769</v>
      </c>
      <c r="ID12" s="66"/>
      <c r="IE12" s="67"/>
      <c r="IF12" s="65" t="s">
        <v>1770</v>
      </c>
      <c r="IG12" s="66"/>
      <c r="IH12" s="67"/>
      <c r="II12" s="65" t="s">
        <v>1771</v>
      </c>
      <c r="IJ12" s="66"/>
      <c r="IK12" s="67"/>
      <c r="IL12" s="65" t="s">
        <v>1772</v>
      </c>
      <c r="IM12" s="66"/>
      <c r="IN12" s="67"/>
      <c r="IO12" s="65" t="s">
        <v>1773</v>
      </c>
      <c r="IP12" s="66"/>
      <c r="IQ12" s="67"/>
      <c r="IR12" s="65" t="s">
        <v>1694</v>
      </c>
      <c r="IS12" s="66"/>
      <c r="IT12" s="67"/>
      <c r="IU12" s="65" t="s">
        <v>1807</v>
      </c>
      <c r="IV12" s="66"/>
      <c r="IW12" s="67"/>
      <c r="IX12" s="65" t="s">
        <v>1808</v>
      </c>
      <c r="IY12" s="66"/>
      <c r="IZ12" s="67"/>
      <c r="JA12" s="65" t="s">
        <v>1809</v>
      </c>
      <c r="JB12" s="66"/>
      <c r="JC12" s="67"/>
      <c r="JD12" s="65" t="s">
        <v>1810</v>
      </c>
      <c r="JE12" s="66"/>
      <c r="JF12" s="67"/>
      <c r="JG12" s="65" t="s">
        <v>1811</v>
      </c>
      <c r="JH12" s="66"/>
      <c r="JI12" s="67"/>
      <c r="JJ12" s="65" t="s">
        <v>1812</v>
      </c>
      <c r="JK12" s="66"/>
      <c r="JL12" s="67"/>
      <c r="JM12" s="65" t="s">
        <v>1813</v>
      </c>
      <c r="JN12" s="66"/>
      <c r="JO12" s="67"/>
      <c r="JP12" s="65" t="s">
        <v>1814</v>
      </c>
      <c r="JQ12" s="66"/>
      <c r="JR12" s="67"/>
      <c r="JS12" s="111" t="s">
        <v>1815</v>
      </c>
      <c r="JT12" s="112"/>
      <c r="JU12" s="113"/>
      <c r="JV12" s="65" t="s">
        <v>1816</v>
      </c>
      <c r="JW12" s="66"/>
      <c r="JX12" s="67"/>
      <c r="JY12" s="111" t="s">
        <v>1817</v>
      </c>
      <c r="JZ12" s="112"/>
      <c r="KA12" s="113"/>
      <c r="KB12" s="65" t="s">
        <v>1818</v>
      </c>
      <c r="KC12" s="66"/>
      <c r="KD12" s="67"/>
      <c r="KE12" s="65" t="s">
        <v>1819</v>
      </c>
      <c r="KF12" s="66"/>
      <c r="KG12" s="67"/>
      <c r="KH12" s="65" t="s">
        <v>1978</v>
      </c>
      <c r="KI12" s="66"/>
      <c r="KJ12" s="67"/>
      <c r="KK12" s="65" t="s">
        <v>1979</v>
      </c>
      <c r="KL12" s="66"/>
      <c r="KM12" s="67"/>
      <c r="KN12" s="111" t="s">
        <v>1980</v>
      </c>
      <c r="KO12" s="112"/>
      <c r="KP12" s="113"/>
      <c r="KQ12" s="65" t="s">
        <v>1981</v>
      </c>
      <c r="KR12" s="66"/>
      <c r="KS12" s="67"/>
      <c r="KT12" s="65" t="s">
        <v>1982</v>
      </c>
      <c r="KU12" s="66"/>
      <c r="KV12" s="67"/>
      <c r="KW12" s="65" t="s">
        <v>1983</v>
      </c>
      <c r="KX12" s="66"/>
      <c r="KY12" s="67"/>
      <c r="KZ12" s="65" t="s">
        <v>1984</v>
      </c>
      <c r="LA12" s="66"/>
      <c r="LB12" s="67"/>
      <c r="LC12" s="65" t="s">
        <v>1985</v>
      </c>
      <c r="LD12" s="66"/>
      <c r="LE12" s="67"/>
      <c r="LF12" s="65" t="s">
        <v>1986</v>
      </c>
      <c r="LG12" s="66"/>
      <c r="LH12" s="67"/>
      <c r="LI12" s="65" t="s">
        <v>1987</v>
      </c>
      <c r="LJ12" s="66"/>
      <c r="LK12" s="67"/>
      <c r="LL12" s="65" t="s">
        <v>1847</v>
      </c>
      <c r="LM12" s="66"/>
      <c r="LN12" s="67"/>
      <c r="LO12" s="65" t="s">
        <v>1988</v>
      </c>
      <c r="LP12" s="66"/>
      <c r="LQ12" s="67"/>
      <c r="LR12" s="65" t="s">
        <v>1989</v>
      </c>
      <c r="LS12" s="66"/>
      <c r="LT12" s="67"/>
      <c r="LU12" s="65" t="s">
        <v>1990</v>
      </c>
      <c r="LV12" s="66"/>
      <c r="LW12" s="67"/>
      <c r="LX12" s="111" t="s">
        <v>1991</v>
      </c>
      <c r="LY12" s="112"/>
      <c r="LZ12" s="113"/>
      <c r="MA12" s="65" t="s">
        <v>1992</v>
      </c>
      <c r="MB12" s="66"/>
      <c r="MC12" s="67"/>
      <c r="MD12" s="121" t="s">
        <v>1865</v>
      </c>
      <c r="ME12" s="122"/>
      <c r="MF12" s="123"/>
      <c r="MG12" s="65" t="s">
        <v>1993</v>
      </c>
      <c r="MH12" s="66"/>
      <c r="MI12" s="67"/>
      <c r="MJ12" s="65" t="s">
        <v>1994</v>
      </c>
      <c r="MK12" s="66"/>
      <c r="ML12" s="67"/>
      <c r="MM12" s="65" t="s">
        <v>1995</v>
      </c>
      <c r="MN12" s="66"/>
      <c r="MO12" s="67"/>
      <c r="MP12" s="111" t="s">
        <v>1996</v>
      </c>
      <c r="MQ12" s="112"/>
      <c r="MR12" s="113"/>
      <c r="MS12" s="65" t="s">
        <v>1872</v>
      </c>
      <c r="MT12" s="66"/>
      <c r="MU12" s="67"/>
      <c r="MV12" s="65" t="s">
        <v>1997</v>
      </c>
      <c r="MW12" s="66"/>
      <c r="MX12" s="67"/>
      <c r="MY12" s="65" t="s">
        <v>1998</v>
      </c>
      <c r="MZ12" s="66"/>
      <c r="NA12" s="67"/>
      <c r="NB12" s="65" t="s">
        <v>1999</v>
      </c>
      <c r="NC12" s="66"/>
      <c r="ND12" s="67"/>
      <c r="NE12" s="65" t="s">
        <v>2000</v>
      </c>
      <c r="NF12" s="66"/>
      <c r="NG12" s="67"/>
      <c r="NH12" s="65" t="s">
        <v>2001</v>
      </c>
      <c r="NI12" s="66"/>
      <c r="NJ12" s="67"/>
      <c r="NK12" s="65" t="s">
        <v>2002</v>
      </c>
      <c r="NL12" s="66"/>
      <c r="NM12" s="67"/>
      <c r="NN12" s="121" t="s">
        <v>1894</v>
      </c>
      <c r="NO12" s="122"/>
      <c r="NP12" s="153"/>
      <c r="NQ12" s="150" t="s">
        <v>2003</v>
      </c>
      <c r="NR12" s="151"/>
      <c r="NS12" s="152"/>
      <c r="NT12" s="65" t="s">
        <v>2004</v>
      </c>
      <c r="NU12" s="66"/>
      <c r="NV12" s="67"/>
      <c r="NW12" s="65" t="s">
        <v>1901</v>
      </c>
      <c r="NX12" s="66"/>
      <c r="NY12" s="67"/>
      <c r="NZ12" s="65" t="s">
        <v>2005</v>
      </c>
      <c r="OA12" s="66"/>
      <c r="OB12" s="67"/>
      <c r="OC12" s="65" t="s">
        <v>2006</v>
      </c>
      <c r="OD12" s="66"/>
      <c r="OE12" s="67"/>
      <c r="OF12" s="65" t="s">
        <v>2007</v>
      </c>
      <c r="OG12" s="66"/>
      <c r="OH12" s="67"/>
      <c r="OI12" s="65" t="s">
        <v>2008</v>
      </c>
      <c r="OJ12" s="66"/>
      <c r="OK12" s="67"/>
      <c r="OL12" s="65" t="s">
        <v>2009</v>
      </c>
      <c r="OM12" s="66"/>
      <c r="ON12" s="67"/>
      <c r="OO12" s="65" t="s">
        <v>2010</v>
      </c>
      <c r="OP12" s="66"/>
      <c r="OQ12" s="67"/>
      <c r="OR12" s="65" t="s">
        <v>2011</v>
      </c>
      <c r="OS12" s="66"/>
      <c r="OT12" s="67"/>
      <c r="OU12" s="65" t="s">
        <v>2012</v>
      </c>
      <c r="OV12" s="66"/>
      <c r="OW12" s="67"/>
      <c r="OX12" s="65" t="s">
        <v>2013</v>
      </c>
      <c r="OY12" s="66"/>
      <c r="OZ12" s="67"/>
      <c r="PA12" s="65" t="s">
        <v>2014</v>
      </c>
      <c r="PB12" s="66"/>
      <c r="PC12" s="67"/>
      <c r="PD12" s="65" t="s">
        <v>2015</v>
      </c>
      <c r="PE12" s="66"/>
      <c r="PF12" s="67"/>
      <c r="PG12" s="111" t="s">
        <v>1927</v>
      </c>
      <c r="PH12" s="112"/>
      <c r="PI12" s="113"/>
      <c r="PJ12" s="65" t="s">
        <v>2016</v>
      </c>
      <c r="PK12" s="66"/>
      <c r="PL12" s="67"/>
      <c r="PM12" s="65" t="s">
        <v>2017</v>
      </c>
      <c r="PN12" s="66"/>
      <c r="PO12" s="67"/>
      <c r="PP12" s="65" t="s">
        <v>2018</v>
      </c>
      <c r="PQ12" s="66"/>
      <c r="PR12" s="67"/>
      <c r="PS12" s="111" t="s">
        <v>2019</v>
      </c>
      <c r="PT12" s="112"/>
      <c r="PU12" s="113"/>
      <c r="PV12" s="65" t="s">
        <v>2020</v>
      </c>
      <c r="PW12" s="66"/>
      <c r="PX12" s="67"/>
      <c r="PY12" s="65" t="s">
        <v>2021</v>
      </c>
      <c r="PZ12" s="66"/>
      <c r="QA12" s="67"/>
      <c r="QB12" s="111" t="s">
        <v>2022</v>
      </c>
      <c r="QC12" s="112"/>
      <c r="QD12" s="113"/>
      <c r="QE12" s="111" t="s">
        <v>2023</v>
      </c>
      <c r="QF12" s="112"/>
      <c r="QG12" s="113"/>
      <c r="QH12" s="65" t="s">
        <v>2024</v>
      </c>
      <c r="QI12" s="66"/>
      <c r="QJ12" s="67"/>
      <c r="QK12" s="65" t="s">
        <v>2025</v>
      </c>
      <c r="QL12" s="66"/>
      <c r="QM12" s="67"/>
      <c r="QN12" s="65" t="s">
        <v>2026</v>
      </c>
      <c r="QO12" s="66"/>
      <c r="QP12" s="67"/>
      <c r="QQ12" s="65" t="s">
        <v>2027</v>
      </c>
      <c r="QR12" s="66"/>
      <c r="QS12" s="67"/>
      <c r="QT12" s="65" t="s">
        <v>2028</v>
      </c>
      <c r="QU12" s="66"/>
      <c r="QV12" s="67"/>
      <c r="QW12" s="65" t="s">
        <v>2029</v>
      </c>
      <c r="QX12" s="66"/>
      <c r="QY12" s="67"/>
      <c r="QZ12" s="65" t="s">
        <v>2030</v>
      </c>
      <c r="RA12" s="66"/>
      <c r="RB12" s="67"/>
      <c r="RC12" s="65" t="s">
        <v>2031</v>
      </c>
      <c r="RD12" s="66"/>
      <c r="RE12" s="67"/>
      <c r="RF12" s="65" t="s">
        <v>2032</v>
      </c>
      <c r="RG12" s="66"/>
      <c r="RH12" s="67"/>
      <c r="RI12" s="65" t="s">
        <v>2038</v>
      </c>
      <c r="RJ12" s="66"/>
      <c r="RK12" s="67"/>
      <c r="RL12" s="65" t="s">
        <v>2039</v>
      </c>
      <c r="RM12" s="66"/>
      <c r="RN12" s="67"/>
      <c r="RO12" s="65" t="s">
        <v>2040</v>
      </c>
      <c r="RP12" s="66"/>
      <c r="RQ12" s="67"/>
      <c r="RR12" s="111" t="s">
        <v>2044</v>
      </c>
      <c r="RS12" s="112"/>
      <c r="RT12" s="113"/>
      <c r="RU12" s="65" t="s">
        <v>2048</v>
      </c>
      <c r="RV12" s="66"/>
      <c r="RW12" s="67"/>
      <c r="RX12" s="65" t="s">
        <v>2052</v>
      </c>
      <c r="RY12" s="66"/>
      <c r="RZ12" s="67"/>
      <c r="SA12" s="65" t="s">
        <v>2056</v>
      </c>
      <c r="SB12" s="66"/>
      <c r="SC12" s="67"/>
      <c r="SD12" s="111" t="s">
        <v>2057</v>
      </c>
      <c r="SE12" s="112"/>
      <c r="SF12" s="113"/>
      <c r="SG12" s="65" t="s">
        <v>2061</v>
      </c>
      <c r="SH12" s="66"/>
      <c r="SI12" s="67"/>
      <c r="SJ12" s="65" t="s">
        <v>2065</v>
      </c>
      <c r="SK12" s="66"/>
      <c r="SL12" s="67"/>
      <c r="SM12" s="65" t="s">
        <v>2069</v>
      </c>
      <c r="SN12" s="66"/>
      <c r="SO12" s="67"/>
      <c r="SP12" s="65" t="s">
        <v>2073</v>
      </c>
      <c r="SQ12" s="66"/>
      <c r="SR12" s="67"/>
      <c r="SS12" s="65" t="s">
        <v>2077</v>
      </c>
      <c r="ST12" s="66"/>
      <c r="SU12" s="67"/>
      <c r="SV12" s="111" t="s">
        <v>2078</v>
      </c>
      <c r="SW12" s="112"/>
      <c r="SX12" s="113"/>
      <c r="SY12" s="65" t="s">
        <v>2082</v>
      </c>
      <c r="SZ12" s="66"/>
      <c r="TA12" s="67"/>
      <c r="TB12" s="65" t="s">
        <v>2086</v>
      </c>
      <c r="TC12" s="66"/>
      <c r="TD12" s="67"/>
      <c r="TE12" s="65" t="s">
        <v>2090</v>
      </c>
      <c r="TF12" s="66"/>
      <c r="TG12" s="67"/>
      <c r="TH12" s="65" t="s">
        <v>2094</v>
      </c>
      <c r="TI12" s="66"/>
      <c r="TJ12" s="67"/>
      <c r="TK12" s="65" t="s">
        <v>2098</v>
      </c>
      <c r="TL12" s="66"/>
      <c r="TM12" s="67"/>
      <c r="TN12" s="65" t="s">
        <v>2102</v>
      </c>
      <c r="TO12" s="66"/>
      <c r="TP12" s="67"/>
      <c r="TQ12" s="65" t="s">
        <v>2106</v>
      </c>
      <c r="TR12" s="66"/>
      <c r="TS12" s="67"/>
      <c r="TT12" s="65" t="s">
        <v>2110</v>
      </c>
      <c r="TU12" s="66"/>
      <c r="TV12" s="67"/>
      <c r="TW12" s="65" t="s">
        <v>2111</v>
      </c>
      <c r="TX12" s="66"/>
      <c r="TY12" s="67"/>
      <c r="TZ12" s="65" t="s">
        <v>2115</v>
      </c>
      <c r="UA12" s="66"/>
      <c r="UB12" s="67"/>
      <c r="UC12" s="65" t="s">
        <v>2119</v>
      </c>
      <c r="UD12" s="66"/>
      <c r="UE12" s="67"/>
      <c r="UF12" s="65" t="s">
        <v>2123</v>
      </c>
      <c r="UG12" s="66"/>
      <c r="UH12" s="67"/>
      <c r="UI12" s="65" t="s">
        <v>2127</v>
      </c>
      <c r="UJ12" s="66"/>
      <c r="UK12" s="67"/>
      <c r="UL12" s="111" t="s">
        <v>2131</v>
      </c>
      <c r="UM12" s="112"/>
      <c r="UN12" s="113"/>
      <c r="UO12" s="65" t="s">
        <v>2134</v>
      </c>
      <c r="UP12" s="66"/>
      <c r="UQ12" s="67"/>
      <c r="UR12" s="138" t="s">
        <v>2141</v>
      </c>
      <c r="US12" s="139"/>
      <c r="UT12" s="140"/>
      <c r="UU12" s="65" t="s">
        <v>2142</v>
      </c>
      <c r="UV12" s="66"/>
      <c r="UW12" s="67"/>
      <c r="UX12" s="65" t="s">
        <v>2146</v>
      </c>
      <c r="UY12" s="66"/>
      <c r="UZ12" s="67"/>
      <c r="VA12" s="65" t="s">
        <v>2150</v>
      </c>
      <c r="VB12" s="66"/>
      <c r="VC12" s="67"/>
      <c r="VD12" s="65" t="s">
        <v>2154</v>
      </c>
      <c r="VE12" s="66"/>
      <c r="VF12" s="142"/>
      <c r="VG12" s="141" t="s">
        <v>2158</v>
      </c>
      <c r="VH12" s="66"/>
      <c r="VI12" s="142"/>
      <c r="VJ12" s="141" t="s">
        <v>2162</v>
      </c>
      <c r="VK12" s="66"/>
      <c r="VL12" s="67"/>
      <c r="VM12" s="65" t="s">
        <v>2166</v>
      </c>
      <c r="VN12" s="66"/>
      <c r="VO12" s="67"/>
      <c r="VP12" s="65" t="s">
        <v>2170</v>
      </c>
      <c r="VQ12" s="66"/>
      <c r="VR12" s="67"/>
      <c r="VS12" s="65" t="s">
        <v>2174</v>
      </c>
      <c r="VT12" s="66"/>
      <c r="VU12" s="67"/>
    </row>
    <row r="13" spans="1:707" ht="120.75" thickBot="1" x14ac:dyDescent="0.3">
      <c r="A13" s="104"/>
      <c r="B13" s="104"/>
      <c r="C13" s="20" t="s">
        <v>1484</v>
      </c>
      <c r="D13" s="21" t="s">
        <v>1485</v>
      </c>
      <c r="E13" s="22" t="s">
        <v>1486</v>
      </c>
      <c r="F13" s="38" t="s">
        <v>1487</v>
      </c>
      <c r="G13" s="49" t="s">
        <v>1488</v>
      </c>
      <c r="H13" s="50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1" t="s">
        <v>1892</v>
      </c>
      <c r="NP13" s="51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707" ht="15.75" x14ac:dyDescent="0.25">
      <c r="A14" s="2">
        <v>1</v>
      </c>
      <c r="B14" s="1" t="s">
        <v>3259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/>
      <c r="CK14" s="14">
        <v>1</v>
      </c>
      <c r="CL14" s="14"/>
      <c r="CM14" s="14"/>
      <c r="CN14" s="14">
        <v>1</v>
      </c>
      <c r="CO14" s="14">
        <v>1</v>
      </c>
      <c r="CP14" s="14"/>
      <c r="CQ14" s="14"/>
      <c r="CR14" s="14">
        <v>1</v>
      </c>
      <c r="CS14" s="14"/>
      <c r="CT14" s="24"/>
      <c r="CU14" s="14">
        <v>1</v>
      </c>
      <c r="CV14" s="14"/>
      <c r="CW14" s="14"/>
      <c r="CX14" s="14">
        <v>1</v>
      </c>
      <c r="CY14" s="14"/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4">
        <v>1</v>
      </c>
      <c r="EI14" s="4"/>
      <c r="EJ14" s="4"/>
      <c r="EK14" s="14"/>
      <c r="EL14" s="14">
        <v>1</v>
      </c>
      <c r="EM14" s="14"/>
      <c r="EN14" s="4">
        <v>1</v>
      </c>
      <c r="EO14" s="4"/>
      <c r="EP14" s="4"/>
      <c r="EQ14" s="14"/>
      <c r="ER14" s="14">
        <v>1</v>
      </c>
      <c r="ES14" s="14"/>
      <c r="ET14" s="4">
        <v>1</v>
      </c>
      <c r="EU14" s="4"/>
      <c r="EV14" s="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/>
      <c r="FW14" s="14">
        <v>1</v>
      </c>
      <c r="FX14" s="14"/>
      <c r="FY14" s="14">
        <v>1</v>
      </c>
      <c r="FZ14" s="14"/>
      <c r="GA14" s="14"/>
      <c r="GB14" s="14"/>
      <c r="GC14" s="14">
        <v>1</v>
      </c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  <c r="GS14" s="14"/>
      <c r="GT14" s="14">
        <v>1</v>
      </c>
      <c r="GU14" s="14"/>
      <c r="GV14" s="14"/>
      <c r="GW14" s="14">
        <v>1</v>
      </c>
      <c r="GX14" s="14"/>
      <c r="GY14" s="14"/>
      <c r="GZ14" s="14">
        <v>1</v>
      </c>
      <c r="HA14" s="14"/>
      <c r="HB14" s="14"/>
      <c r="HC14" s="14">
        <v>1</v>
      </c>
      <c r="HD14" s="14"/>
      <c r="HE14" s="14"/>
      <c r="HF14" s="14">
        <v>1</v>
      </c>
      <c r="HG14" s="14"/>
      <c r="HH14" s="14"/>
      <c r="HI14" s="14">
        <v>1</v>
      </c>
      <c r="HJ14" s="14"/>
      <c r="HK14" s="14"/>
      <c r="HL14" s="14">
        <v>1</v>
      </c>
      <c r="HM14" s="14"/>
      <c r="HN14" s="14"/>
      <c r="HO14" s="14">
        <v>1</v>
      </c>
      <c r="HP14" s="14"/>
      <c r="HQ14" s="14"/>
      <c r="HR14" s="14">
        <v>1</v>
      </c>
      <c r="HS14" s="14"/>
      <c r="HT14" s="14"/>
      <c r="HU14" s="14">
        <v>1</v>
      </c>
      <c r="HV14" s="14"/>
      <c r="HW14" s="14"/>
      <c r="HX14" s="14">
        <v>1</v>
      </c>
      <c r="HY14" s="14"/>
      <c r="HZ14" s="14"/>
      <c r="IA14" s="14">
        <v>1</v>
      </c>
      <c r="IB14" s="14"/>
      <c r="IC14" s="14"/>
      <c r="ID14" s="14">
        <v>1</v>
      </c>
      <c r="IE14" s="14"/>
      <c r="IF14" s="14"/>
      <c r="IG14" s="14">
        <v>1</v>
      </c>
      <c r="IH14" s="14"/>
      <c r="II14" s="14"/>
      <c r="IJ14" s="14">
        <v>1</v>
      </c>
      <c r="IK14" s="14"/>
      <c r="IL14" s="14"/>
      <c r="IM14" s="14">
        <v>1</v>
      </c>
      <c r="IN14" s="14"/>
      <c r="IO14" s="14"/>
      <c r="IP14" s="14">
        <v>1</v>
      </c>
      <c r="IQ14" s="1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/>
      <c r="NP14" s="24">
        <v>1</v>
      </c>
      <c r="NQ14" s="24"/>
      <c r="NR14" s="24"/>
      <c r="NS14" s="24">
        <v>1</v>
      </c>
      <c r="NT14" s="24"/>
      <c r="NU14" s="24"/>
      <c r="NV14" s="24">
        <v>1</v>
      </c>
      <c r="NW14" s="24">
        <v>1</v>
      </c>
      <c r="NX14" s="24"/>
      <c r="NY14" s="24"/>
      <c r="NZ14" s="24"/>
      <c r="OA14" s="24">
        <v>1</v>
      </c>
      <c r="OB14" s="24"/>
      <c r="OC14" s="24"/>
      <c r="OD14" s="24"/>
      <c r="OE14" s="24">
        <v>1</v>
      </c>
      <c r="OF14" s="24"/>
      <c r="OG14" s="24"/>
      <c r="OH14" s="24">
        <v>1</v>
      </c>
      <c r="OI14" s="24">
        <v>1</v>
      </c>
      <c r="OJ14" s="24"/>
      <c r="OK14" s="24"/>
      <c r="OL14" s="24"/>
      <c r="OM14" s="24">
        <v>1</v>
      </c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/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>
        <v>1</v>
      </c>
      <c r="QA14" s="24"/>
      <c r="QB14" s="24"/>
      <c r="QC14" s="24">
        <v>1</v>
      </c>
      <c r="QD14" s="24"/>
      <c r="QE14" s="24"/>
      <c r="QF14" s="24">
        <v>1</v>
      </c>
      <c r="QG14" s="24"/>
      <c r="QH14" s="24"/>
      <c r="QI14" s="24">
        <v>1</v>
      </c>
      <c r="QJ14" s="24"/>
      <c r="QK14" s="24"/>
      <c r="QL14" s="24">
        <v>1</v>
      </c>
      <c r="QM14" s="24"/>
      <c r="QN14" s="24"/>
      <c r="QO14" s="24">
        <v>1</v>
      </c>
      <c r="QP14" s="24"/>
      <c r="QQ14" s="24"/>
      <c r="QR14" s="24">
        <v>1</v>
      </c>
      <c r="QS14" s="24"/>
      <c r="QT14" s="4">
        <v>1</v>
      </c>
      <c r="QU14" s="4"/>
      <c r="QV14" s="4"/>
      <c r="QW14" s="24"/>
      <c r="QX14" s="24">
        <v>1</v>
      </c>
      <c r="QY14" s="24"/>
      <c r="QZ14" s="24"/>
      <c r="RA14" s="24">
        <v>1</v>
      </c>
      <c r="RB14" s="2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/>
      <c r="RP14" s="24">
        <v>1</v>
      </c>
      <c r="RQ14" s="2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/>
      <c r="SV14" s="4"/>
      <c r="SW14" s="4"/>
      <c r="SX14" s="4"/>
      <c r="SY14" s="4">
        <v>1</v>
      </c>
      <c r="SZ14" s="4"/>
      <c r="TA14" s="4"/>
      <c r="TB14" s="4"/>
      <c r="TC14" s="4">
        <v>1</v>
      </c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/>
      <c r="UG14" s="4">
        <v>1</v>
      </c>
      <c r="UH14" s="4"/>
      <c r="UI14" s="4">
        <v>1</v>
      </c>
      <c r="UJ14" s="4"/>
      <c r="UK14" s="4"/>
      <c r="UL14" s="4"/>
      <c r="UM14" s="4"/>
      <c r="UN14" s="4">
        <v>1</v>
      </c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/>
      <c r="VN14" s="4">
        <v>1</v>
      </c>
      <c r="VO14" s="4"/>
      <c r="VP14" s="4"/>
      <c r="VQ14" s="4"/>
      <c r="VR14" s="4">
        <v>1</v>
      </c>
      <c r="VS14" s="4"/>
      <c r="VT14" s="4"/>
      <c r="VU14" s="4">
        <v>1</v>
      </c>
      <c r="VV14" s="4"/>
      <c r="VW14" s="4"/>
      <c r="VX14" s="4">
        <v>1</v>
      </c>
      <c r="VY14" s="4"/>
      <c r="VZ14" s="4"/>
      <c r="WA14" s="30">
        <v>1</v>
      </c>
      <c r="WB14" s="4"/>
      <c r="WC14" s="4">
        <v>1</v>
      </c>
      <c r="WD14" s="4"/>
      <c r="WE14" s="4"/>
      <c r="WF14" s="4"/>
      <c r="WG14" s="4">
        <v>1</v>
      </c>
      <c r="WH14" s="4"/>
      <c r="WI14" s="4">
        <v>1</v>
      </c>
      <c r="WJ14" s="30"/>
      <c r="WK14" s="4"/>
      <c r="WL14" s="4">
        <v>1</v>
      </c>
      <c r="WM14" s="30"/>
      <c r="WN14" s="4"/>
      <c r="WO14" s="4">
        <v>1</v>
      </c>
      <c r="WP14" s="30"/>
      <c r="WQ14" s="4"/>
      <c r="WR14" s="4">
        <v>1</v>
      </c>
      <c r="WS14" s="30"/>
      <c r="WT14" s="4"/>
      <c r="WU14" s="4">
        <v>1</v>
      </c>
      <c r="WV14" s="30"/>
      <c r="WW14" s="4"/>
      <c r="WX14" s="4">
        <v>1</v>
      </c>
      <c r="WY14" s="30"/>
      <c r="WZ14" s="4"/>
      <c r="XA14" s="4">
        <v>1</v>
      </c>
      <c r="XB14" s="30"/>
      <c r="XC14" s="4"/>
      <c r="XD14" s="4">
        <v>1</v>
      </c>
      <c r="XE14" s="30"/>
      <c r="XF14" s="4"/>
      <c r="XG14" s="4">
        <v>1</v>
      </c>
      <c r="XH14" s="30"/>
      <c r="XI14" s="4"/>
      <c r="XJ14" s="4">
        <v>1</v>
      </c>
      <c r="XK14" s="30"/>
      <c r="XL14" s="4"/>
      <c r="XM14" s="4">
        <v>1</v>
      </c>
      <c r="XN14" s="30"/>
      <c r="XO14" s="4"/>
      <c r="XP14" s="4">
        <v>1</v>
      </c>
      <c r="XQ14" s="30"/>
      <c r="XR14" s="4"/>
      <c r="XS14" s="4">
        <v>1</v>
      </c>
      <c r="XT14" s="30"/>
      <c r="XU14" s="4"/>
      <c r="XV14" s="4">
        <v>1</v>
      </c>
      <c r="XW14" s="30"/>
      <c r="XX14" s="4"/>
      <c r="XY14" s="4">
        <v>1</v>
      </c>
      <c r="XZ14" s="30"/>
      <c r="YA14" s="4"/>
      <c r="YB14" s="4">
        <v>1</v>
      </c>
      <c r="YC14" s="30"/>
      <c r="YD14" s="4"/>
      <c r="YE14" s="4">
        <v>1</v>
      </c>
      <c r="YF14" s="30"/>
      <c r="YG14" s="4"/>
      <c r="YH14" s="4">
        <v>1</v>
      </c>
      <c r="YI14" s="30"/>
      <c r="YJ14" s="4"/>
      <c r="YK14" s="4">
        <v>1</v>
      </c>
      <c r="YL14" s="30"/>
      <c r="YM14" s="4"/>
      <c r="YN14" s="4">
        <v>1</v>
      </c>
      <c r="YO14" s="30"/>
      <c r="YP14" s="4"/>
      <c r="YQ14" s="4">
        <v>1</v>
      </c>
      <c r="YR14" s="30"/>
      <c r="YS14" s="4"/>
      <c r="YT14" s="4">
        <v>1</v>
      </c>
      <c r="YU14" s="30"/>
      <c r="YV14" s="4"/>
      <c r="YW14" s="4">
        <v>1</v>
      </c>
      <c r="YX14" s="30"/>
      <c r="YY14" s="4"/>
      <c r="YZ14" s="4">
        <v>1</v>
      </c>
      <c r="ZA14" s="30"/>
      <c r="ZB14" s="4"/>
      <c r="ZC14" s="4">
        <v>1</v>
      </c>
      <c r="ZD14" s="30"/>
      <c r="ZE14" s="4"/>
      <c r="ZF14" s="4">
        <v>1</v>
      </c>
      <c r="ZG14" s="4"/>
      <c r="ZH14" s="4">
        <v>1</v>
      </c>
      <c r="ZI14" s="4"/>
      <c r="ZJ14" s="4"/>
      <c r="ZK14" s="4"/>
      <c r="ZL14" s="4"/>
      <c r="ZM14" s="4">
        <v>1</v>
      </c>
      <c r="ZN14" s="4"/>
      <c r="ZO14" s="4">
        <v>1</v>
      </c>
      <c r="ZP14" s="4"/>
      <c r="ZQ14" s="4"/>
      <c r="ZR14" s="4">
        <v>1</v>
      </c>
      <c r="ZS14" s="4"/>
      <c r="ZT14" s="4"/>
      <c r="ZU14" s="4">
        <v>1</v>
      </c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 t="s">
        <v>3260</v>
      </c>
      <c r="C15" s="63"/>
      <c r="D15" s="63">
        <v>1</v>
      </c>
      <c r="E15" s="63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4"/>
      <c r="CU15" s="1"/>
      <c r="CV15" s="1">
        <v>1</v>
      </c>
      <c r="CW15" s="1"/>
      <c r="CX15" s="1"/>
      <c r="CY15" s="1">
        <v>1</v>
      </c>
      <c r="CZ15" s="1"/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4"/>
      <c r="EI15" s="4">
        <v>1</v>
      </c>
      <c r="EJ15" s="4"/>
      <c r="EK15" s="1"/>
      <c r="EL15" s="1"/>
      <c r="EM15" s="1">
        <v>1</v>
      </c>
      <c r="EN15" s="4"/>
      <c r="EO15" s="4">
        <v>1</v>
      </c>
      <c r="EP15" s="4"/>
      <c r="EQ15" s="1"/>
      <c r="ER15" s="1"/>
      <c r="ES15" s="1">
        <v>1</v>
      </c>
      <c r="ET15" s="4"/>
      <c r="EU15" s="4">
        <v>1</v>
      </c>
      <c r="EV15" s="4"/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/>
      <c r="FW15" s="1">
        <v>1</v>
      </c>
      <c r="FX15" s="1"/>
      <c r="FY15" s="1"/>
      <c r="FZ15" s="1">
        <v>1</v>
      </c>
      <c r="GA15" s="1"/>
      <c r="GB15" s="1"/>
      <c r="GC15" s="1">
        <v>1</v>
      </c>
      <c r="GD15" s="1"/>
      <c r="GE15" s="1"/>
      <c r="GF15" s="1">
        <v>1</v>
      </c>
      <c r="GG15" s="1"/>
      <c r="GH15" s="1"/>
      <c r="GI15" s="1">
        <v>1</v>
      </c>
      <c r="GJ15" s="1"/>
      <c r="GK15" s="1"/>
      <c r="GL15" s="1">
        <v>1</v>
      </c>
      <c r="GM15" s="1"/>
      <c r="GN15" s="1"/>
      <c r="GO15" s="1">
        <v>1</v>
      </c>
      <c r="GP15" s="1"/>
      <c r="GQ15" s="1"/>
      <c r="GR15" s="1">
        <v>1</v>
      </c>
      <c r="GS15" s="1"/>
      <c r="GT15" s="1"/>
      <c r="GU15" s="1">
        <v>1</v>
      </c>
      <c r="GV15" s="1"/>
      <c r="GW15" s="1"/>
      <c r="GX15" s="1">
        <v>1</v>
      </c>
      <c r="GY15" s="1"/>
      <c r="GZ15" s="1"/>
      <c r="HA15" s="1">
        <v>1</v>
      </c>
      <c r="HB15" s="1"/>
      <c r="HC15" s="1"/>
      <c r="HD15" s="1">
        <v>1</v>
      </c>
      <c r="HE15" s="1"/>
      <c r="HF15" s="1"/>
      <c r="HG15" s="1">
        <v>1</v>
      </c>
      <c r="HH15" s="1"/>
      <c r="HI15" s="1"/>
      <c r="HJ15" s="1">
        <v>1</v>
      </c>
      <c r="HK15" s="1"/>
      <c r="HL15" s="1"/>
      <c r="HM15" s="1">
        <v>1</v>
      </c>
      <c r="HN15" s="1"/>
      <c r="HO15" s="1"/>
      <c r="HP15" s="1">
        <v>1</v>
      </c>
      <c r="HQ15" s="1"/>
      <c r="HR15" s="1"/>
      <c r="HS15" s="1">
        <v>1</v>
      </c>
      <c r="HT15" s="1"/>
      <c r="HU15" s="1"/>
      <c r="HV15" s="1">
        <v>1</v>
      </c>
      <c r="HW15" s="1"/>
      <c r="HX15" s="1"/>
      <c r="HY15" s="1">
        <v>1</v>
      </c>
      <c r="HZ15" s="1"/>
      <c r="IA15" s="1"/>
      <c r="IB15" s="1">
        <v>1</v>
      </c>
      <c r="IC15" s="1"/>
      <c r="ID15" s="1"/>
      <c r="IE15" s="1">
        <v>1</v>
      </c>
      <c r="IF15" s="1"/>
      <c r="IG15" s="1"/>
      <c r="IH15" s="1">
        <v>1</v>
      </c>
      <c r="II15" s="1"/>
      <c r="IJ15" s="1"/>
      <c r="IK15" s="1">
        <v>1</v>
      </c>
      <c r="IL15" s="1"/>
      <c r="IM15" s="1"/>
      <c r="IN15" s="1">
        <v>1</v>
      </c>
      <c r="IO15" s="1"/>
      <c r="IP15" s="1"/>
      <c r="IQ15" s="1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>
        <v>1</v>
      </c>
      <c r="MR15" s="4"/>
      <c r="MS15" s="4"/>
      <c r="MT15" s="4"/>
      <c r="MU15" s="4">
        <v>1</v>
      </c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/>
      <c r="NI15" s="4"/>
      <c r="NJ15" s="4">
        <v>1</v>
      </c>
      <c r="NK15" s="4"/>
      <c r="NL15" s="4">
        <v>1</v>
      </c>
      <c r="NM15" s="4"/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>
        <v>1</v>
      </c>
      <c r="NX15" s="4"/>
      <c r="NY15" s="4"/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>
        <v>1</v>
      </c>
      <c r="OJ15" s="4"/>
      <c r="OK15" s="4"/>
      <c r="OL15" s="4"/>
      <c r="OM15" s="4"/>
      <c r="ON15" s="4">
        <v>1</v>
      </c>
      <c r="OO15" s="4">
        <v>1</v>
      </c>
      <c r="OP15" s="4"/>
      <c r="OQ15" s="4">
        <v>1</v>
      </c>
      <c r="OR15" s="4"/>
      <c r="OS15" s="4"/>
      <c r="OT15" s="4"/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/>
      <c r="PI15" s="4">
        <v>1</v>
      </c>
      <c r="PJ15" s="4"/>
      <c r="PK15" s="4"/>
      <c r="PL15" s="4">
        <v>1</v>
      </c>
      <c r="PM15" s="24"/>
      <c r="PN15" s="24">
        <v>1</v>
      </c>
      <c r="PO15" s="24"/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>
        <v>1</v>
      </c>
      <c r="QU15" s="4"/>
      <c r="QV15" s="4"/>
      <c r="QW15" s="4"/>
      <c r="QX15" s="4"/>
      <c r="QY15" s="4">
        <v>1</v>
      </c>
      <c r="QZ15" s="4"/>
      <c r="RA15" s="4"/>
      <c r="RB15" s="4">
        <v>1</v>
      </c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/>
      <c r="RQ15" s="4">
        <v>1</v>
      </c>
      <c r="RR15" s="4">
        <v>1</v>
      </c>
      <c r="RS15" s="4"/>
      <c r="RT15" s="4"/>
      <c r="RU15" s="4">
        <v>1</v>
      </c>
      <c r="RV15" s="4"/>
      <c r="RW15" s="4"/>
      <c r="RX15" s="4"/>
      <c r="RY15" s="4"/>
      <c r="RZ15" s="4">
        <v>1</v>
      </c>
      <c r="SA15" s="4"/>
      <c r="SB15" s="4"/>
      <c r="SC15" s="4">
        <v>1</v>
      </c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/>
      <c r="SR15" s="4">
        <v>1</v>
      </c>
      <c r="SS15" s="4">
        <v>1</v>
      </c>
      <c r="ST15" s="4"/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/>
      <c r="UN15" s="4">
        <v>1</v>
      </c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  <c r="VV15" s="4"/>
      <c r="VW15" s="4"/>
      <c r="VX15" s="4">
        <v>1</v>
      </c>
      <c r="VY15" s="4"/>
      <c r="VZ15" s="4"/>
      <c r="WA15" s="30">
        <v>1</v>
      </c>
      <c r="WB15" s="4"/>
      <c r="WC15" s="4">
        <v>1</v>
      </c>
      <c r="WD15" s="4"/>
      <c r="WE15" s="4"/>
      <c r="WF15" s="4"/>
      <c r="WG15" s="4">
        <v>1</v>
      </c>
      <c r="WH15" s="4"/>
      <c r="WI15" s="4">
        <v>1</v>
      </c>
      <c r="WJ15" s="30"/>
      <c r="WK15" s="4"/>
      <c r="WL15" s="4"/>
      <c r="WM15" s="30">
        <v>1</v>
      </c>
      <c r="WN15" s="4"/>
      <c r="WO15" s="4"/>
      <c r="WP15" s="30">
        <v>1</v>
      </c>
      <c r="WQ15" s="4"/>
      <c r="WR15" s="4"/>
      <c r="WS15" s="30">
        <v>1</v>
      </c>
      <c r="WT15" s="4"/>
      <c r="WU15" s="4"/>
      <c r="WV15" s="30">
        <v>1</v>
      </c>
      <c r="WW15" s="4"/>
      <c r="WX15" s="4"/>
      <c r="WY15" s="30">
        <v>1</v>
      </c>
      <c r="WZ15" s="4"/>
      <c r="XA15" s="4"/>
      <c r="XB15" s="30">
        <v>1</v>
      </c>
      <c r="XC15" s="4"/>
      <c r="XD15" s="4"/>
      <c r="XE15" s="30">
        <v>1</v>
      </c>
      <c r="XF15" s="4"/>
      <c r="XG15" s="4"/>
      <c r="XH15" s="30">
        <v>1</v>
      </c>
      <c r="XI15" s="4"/>
      <c r="XJ15" s="4"/>
      <c r="XK15" s="30">
        <v>1</v>
      </c>
      <c r="XL15" s="4"/>
      <c r="XM15" s="4"/>
      <c r="XN15" s="30">
        <v>1</v>
      </c>
      <c r="XO15" s="4"/>
      <c r="XP15" s="4"/>
      <c r="XQ15" s="30">
        <v>1</v>
      </c>
      <c r="XR15" s="4"/>
      <c r="XS15" s="4"/>
      <c r="XT15" s="30">
        <v>1</v>
      </c>
      <c r="XU15" s="4"/>
      <c r="XV15" s="4"/>
      <c r="XW15" s="30">
        <v>1</v>
      </c>
      <c r="XX15" s="4"/>
      <c r="XY15" s="4"/>
      <c r="XZ15" s="30">
        <v>1</v>
      </c>
      <c r="YA15" s="4"/>
      <c r="YB15" s="4"/>
      <c r="YC15" s="30">
        <v>1</v>
      </c>
      <c r="YD15" s="4"/>
      <c r="YE15" s="4"/>
      <c r="YF15" s="30">
        <v>1</v>
      </c>
      <c r="YG15" s="4"/>
      <c r="YH15" s="4"/>
      <c r="YI15" s="30">
        <v>1</v>
      </c>
      <c r="YJ15" s="4"/>
      <c r="YK15" s="4"/>
      <c r="YL15" s="30">
        <v>1</v>
      </c>
      <c r="YM15" s="4"/>
      <c r="YN15" s="4"/>
      <c r="YO15" s="30">
        <v>1</v>
      </c>
      <c r="YP15" s="4"/>
      <c r="YQ15" s="4"/>
      <c r="YR15" s="30">
        <v>1</v>
      </c>
      <c r="YS15" s="4"/>
      <c r="YT15" s="4"/>
      <c r="YU15" s="30">
        <v>1</v>
      </c>
      <c r="YV15" s="4"/>
      <c r="YW15" s="4"/>
      <c r="YX15" s="30">
        <v>1</v>
      </c>
      <c r="YY15" s="4"/>
      <c r="YZ15" s="4"/>
      <c r="ZA15" s="30">
        <v>1</v>
      </c>
      <c r="ZB15" s="4"/>
      <c r="ZC15" s="4"/>
      <c r="ZD15" s="30">
        <v>1</v>
      </c>
      <c r="ZE15" s="4"/>
      <c r="ZF15" s="4">
        <v>1</v>
      </c>
      <c r="ZG15" s="4"/>
      <c r="ZH15" s="4">
        <v>1</v>
      </c>
      <c r="ZI15" s="4"/>
      <c r="ZJ15" s="4"/>
      <c r="ZK15" s="4"/>
      <c r="ZL15" s="4"/>
      <c r="ZM15" s="4">
        <v>1</v>
      </c>
      <c r="ZN15" s="4"/>
      <c r="ZO15" s="4">
        <v>1</v>
      </c>
      <c r="ZP15" s="4"/>
      <c r="ZQ15" s="4"/>
      <c r="ZR15" s="4">
        <v>1</v>
      </c>
      <c r="ZS15" s="4"/>
      <c r="ZT15" s="4"/>
      <c r="ZU15" s="4">
        <v>1</v>
      </c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 x14ac:dyDescent="0.25">
      <c r="A16" s="2">
        <v>3</v>
      </c>
      <c r="B16" s="1" t="s">
        <v>3261</v>
      </c>
      <c r="C16" s="63"/>
      <c r="D16" s="63">
        <v>1</v>
      </c>
      <c r="E16" s="63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4"/>
      <c r="EI16" s="4">
        <v>1</v>
      </c>
      <c r="EJ16" s="4"/>
      <c r="EK16" s="1"/>
      <c r="EL16" s="1">
        <v>1</v>
      </c>
      <c r="EM16" s="1"/>
      <c r="EN16" s="4"/>
      <c r="EO16" s="4">
        <v>1</v>
      </c>
      <c r="EP16" s="4"/>
      <c r="EQ16" s="1"/>
      <c r="ER16" s="1">
        <v>1</v>
      </c>
      <c r="ES16" s="1"/>
      <c r="ET16" s="4"/>
      <c r="EU16" s="4">
        <v>1</v>
      </c>
      <c r="EV16" s="4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4"/>
      <c r="IS16" s="4"/>
      <c r="IT16" s="4">
        <v>1</v>
      </c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/>
      <c r="JL16" s="4">
        <v>1</v>
      </c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/>
      <c r="LQ16" s="4">
        <v>1</v>
      </c>
      <c r="LR16" s="4"/>
      <c r="LS16" s="4"/>
      <c r="LT16" s="4">
        <v>1</v>
      </c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/>
      <c r="MR16" s="4">
        <v>1</v>
      </c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/>
      <c r="NV16" s="4">
        <v>1</v>
      </c>
      <c r="NW16" s="4">
        <v>1</v>
      </c>
      <c r="NX16" s="4"/>
      <c r="NY16" s="4"/>
      <c r="NZ16" s="4"/>
      <c r="OA16" s="4">
        <v>1</v>
      </c>
      <c r="OB16" s="4"/>
      <c r="OC16" s="4"/>
      <c r="OD16" s="4"/>
      <c r="OE16" s="4">
        <v>1</v>
      </c>
      <c r="OF16" s="4"/>
      <c r="OG16" s="4"/>
      <c r="OH16" s="4">
        <v>1</v>
      </c>
      <c r="OI16" s="4">
        <v>1</v>
      </c>
      <c r="OJ16" s="4"/>
      <c r="OK16" s="4"/>
      <c r="OL16" s="4"/>
      <c r="OM16" s="4">
        <v>1</v>
      </c>
      <c r="ON16" s="4"/>
      <c r="OO16" s="4">
        <v>1</v>
      </c>
      <c r="OP16" s="4"/>
      <c r="OQ16" s="4">
        <v>1</v>
      </c>
      <c r="OR16" s="4"/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/>
      <c r="RA16" s="4">
        <v>1</v>
      </c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4"/>
      <c r="SY16" s="4">
        <v>1</v>
      </c>
      <c r="SZ16" s="4"/>
      <c r="TA16" s="4"/>
      <c r="TB16" s="4"/>
      <c r="TC16" s="4">
        <v>1</v>
      </c>
      <c r="TD16" s="4"/>
      <c r="TE16" s="4"/>
      <c r="TF16" s="4"/>
      <c r="TG16" s="4">
        <v>1</v>
      </c>
      <c r="TH16" s="4"/>
      <c r="TI16" s="4">
        <v>1</v>
      </c>
      <c r="TJ16" s="4"/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/>
      <c r="TX16" s="4"/>
      <c r="TY16" s="4">
        <v>1</v>
      </c>
      <c r="TZ16" s="4">
        <v>1</v>
      </c>
      <c r="UA16" s="4"/>
      <c r="UB16" s="4"/>
      <c r="UC16" s="4">
        <v>1</v>
      </c>
      <c r="UD16" s="4"/>
      <c r="UE16" s="4"/>
      <c r="UF16" s="4"/>
      <c r="UG16" s="4">
        <v>1</v>
      </c>
      <c r="UH16" s="4"/>
      <c r="UI16" s="4">
        <v>1</v>
      </c>
      <c r="UJ16" s="4"/>
      <c r="UK16" s="4"/>
      <c r="UL16" s="4"/>
      <c r="UM16" s="4"/>
      <c r="UN16" s="4">
        <v>1</v>
      </c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/>
      <c r="UY16" s="4">
        <v>1</v>
      </c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/>
      <c r="VN16" s="4">
        <v>1</v>
      </c>
      <c r="VO16" s="4"/>
      <c r="VP16" s="4"/>
      <c r="VQ16" s="4"/>
      <c r="VR16" s="4">
        <v>1</v>
      </c>
      <c r="VS16" s="4"/>
      <c r="VT16" s="4"/>
      <c r="VU16" s="4">
        <v>1</v>
      </c>
      <c r="VV16" s="4"/>
      <c r="VW16" s="4"/>
      <c r="VX16" s="4">
        <v>1</v>
      </c>
      <c r="VY16" s="4"/>
      <c r="VZ16" s="4"/>
      <c r="WA16" s="30">
        <v>1</v>
      </c>
      <c r="WB16" s="4"/>
      <c r="WC16" s="4">
        <v>1</v>
      </c>
      <c r="WD16" s="4"/>
      <c r="WE16" s="4"/>
      <c r="WF16" s="4"/>
      <c r="WG16" s="4">
        <v>1</v>
      </c>
      <c r="WH16" s="4"/>
      <c r="WI16" s="4">
        <v>1</v>
      </c>
      <c r="WJ16" s="30"/>
      <c r="WK16" s="4"/>
      <c r="WL16" s="4">
        <v>1</v>
      </c>
      <c r="WM16" s="30"/>
      <c r="WN16" s="4"/>
      <c r="WO16" s="4">
        <v>1</v>
      </c>
      <c r="WP16" s="30"/>
      <c r="WQ16" s="4"/>
      <c r="WR16" s="4">
        <v>1</v>
      </c>
      <c r="WS16" s="30"/>
      <c r="WT16" s="4"/>
      <c r="WU16" s="4">
        <v>1</v>
      </c>
      <c r="WV16" s="30"/>
      <c r="WW16" s="4"/>
      <c r="WX16" s="4">
        <v>1</v>
      </c>
      <c r="WY16" s="30"/>
      <c r="WZ16" s="4"/>
      <c r="XA16" s="4">
        <v>1</v>
      </c>
      <c r="XB16" s="30"/>
      <c r="XC16" s="4"/>
      <c r="XD16" s="4">
        <v>1</v>
      </c>
      <c r="XE16" s="30"/>
      <c r="XF16" s="4"/>
      <c r="XG16" s="4">
        <v>1</v>
      </c>
      <c r="XH16" s="30"/>
      <c r="XI16" s="4"/>
      <c r="XJ16" s="4">
        <v>1</v>
      </c>
      <c r="XK16" s="30"/>
      <c r="XL16" s="4"/>
      <c r="XM16" s="4">
        <v>1</v>
      </c>
      <c r="XN16" s="30"/>
      <c r="XO16" s="4"/>
      <c r="XP16" s="4">
        <v>1</v>
      </c>
      <c r="XQ16" s="30"/>
      <c r="XR16" s="4"/>
      <c r="XS16" s="4">
        <v>1</v>
      </c>
      <c r="XT16" s="30"/>
      <c r="XU16" s="4"/>
      <c r="XV16" s="4">
        <v>1</v>
      </c>
      <c r="XW16" s="30"/>
      <c r="XX16" s="4"/>
      <c r="XY16" s="4">
        <v>1</v>
      </c>
      <c r="XZ16" s="30"/>
      <c r="YA16" s="4"/>
      <c r="YB16" s="4">
        <v>1</v>
      </c>
      <c r="YC16" s="30"/>
      <c r="YD16" s="4"/>
      <c r="YE16" s="4">
        <v>1</v>
      </c>
      <c r="YF16" s="30"/>
      <c r="YG16" s="4"/>
      <c r="YH16" s="4">
        <v>1</v>
      </c>
      <c r="YI16" s="30"/>
      <c r="YJ16" s="4"/>
      <c r="YK16" s="4">
        <v>1</v>
      </c>
      <c r="YL16" s="30"/>
      <c r="YM16" s="4"/>
      <c r="YN16" s="4">
        <v>1</v>
      </c>
      <c r="YO16" s="30"/>
      <c r="YP16" s="4"/>
      <c r="YQ16" s="4"/>
      <c r="YR16" s="30">
        <v>1</v>
      </c>
      <c r="YS16" s="4"/>
      <c r="YT16" s="4"/>
      <c r="YU16" s="30">
        <v>1</v>
      </c>
      <c r="YV16" s="4"/>
      <c r="YW16" s="4"/>
      <c r="YX16" s="30">
        <v>1</v>
      </c>
      <c r="YY16" s="4"/>
      <c r="YZ16" s="4"/>
      <c r="ZA16" s="30">
        <v>1</v>
      </c>
      <c r="ZB16" s="4"/>
      <c r="ZC16" s="4"/>
      <c r="ZD16" s="30">
        <v>1</v>
      </c>
      <c r="ZE16" s="4"/>
      <c r="ZF16" s="4">
        <v>1</v>
      </c>
      <c r="ZG16" s="4"/>
      <c r="ZH16" s="4">
        <v>1</v>
      </c>
      <c r="ZI16" s="4"/>
      <c r="ZJ16" s="4"/>
      <c r="ZK16" s="4"/>
      <c r="ZL16" s="4"/>
      <c r="ZM16" s="4">
        <v>1</v>
      </c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5.75" x14ac:dyDescent="0.25">
      <c r="A17" s="2">
        <v>4</v>
      </c>
      <c r="B17" s="1" t="s">
        <v>3262</v>
      </c>
      <c r="C17" s="63"/>
      <c r="D17" s="63">
        <v>1</v>
      </c>
      <c r="E17" s="6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/>
      <c r="CQ17" s="1"/>
      <c r="CR17" s="1">
        <v>1</v>
      </c>
      <c r="CS17" s="1">
        <v>1</v>
      </c>
      <c r="CT17" s="4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4">
        <v>1</v>
      </c>
      <c r="EI17" s="4"/>
      <c r="EJ17" s="4"/>
      <c r="EK17" s="1"/>
      <c r="EL17" s="1">
        <v>1</v>
      </c>
      <c r="EM17" s="1"/>
      <c r="EN17" s="4">
        <v>1</v>
      </c>
      <c r="EO17" s="4"/>
      <c r="EP17" s="4"/>
      <c r="EQ17" s="1"/>
      <c r="ER17" s="1">
        <v>1</v>
      </c>
      <c r="ES17" s="1"/>
      <c r="ET17" s="4">
        <v>1</v>
      </c>
      <c r="EU17" s="4"/>
      <c r="EV17" s="4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/>
      <c r="LW17" s="4">
        <v>1</v>
      </c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/>
      <c r="MU17" s="4">
        <v>1</v>
      </c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/>
      <c r="NS17" s="4">
        <v>1</v>
      </c>
      <c r="NT17" s="4"/>
      <c r="NU17" s="4"/>
      <c r="NV17" s="4">
        <v>1</v>
      </c>
      <c r="NW17" s="4">
        <v>1</v>
      </c>
      <c r="NX17" s="4"/>
      <c r="NY17" s="4"/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>
        <v>1</v>
      </c>
      <c r="OJ17" s="4"/>
      <c r="OK17" s="4"/>
      <c r="OL17" s="4"/>
      <c r="OM17" s="4"/>
      <c r="ON17" s="4">
        <v>1</v>
      </c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/>
      <c r="TD17" s="4">
        <v>1</v>
      </c>
      <c r="TE17" s="4"/>
      <c r="TF17" s="4"/>
      <c r="TG17" s="4">
        <v>1</v>
      </c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/>
      <c r="UN17" s="4">
        <v>1</v>
      </c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30">
        <v>1</v>
      </c>
      <c r="WB17" s="4"/>
      <c r="WC17" s="4">
        <v>1</v>
      </c>
      <c r="WD17" s="4"/>
      <c r="WE17" s="4"/>
      <c r="WF17" s="4"/>
      <c r="WG17" s="4">
        <v>1</v>
      </c>
      <c r="WH17" s="4"/>
      <c r="WI17" s="4">
        <v>1</v>
      </c>
      <c r="WJ17" s="30"/>
      <c r="WK17" s="4"/>
      <c r="WL17" s="4">
        <v>1</v>
      </c>
      <c r="WM17" s="30"/>
      <c r="WN17" s="4"/>
      <c r="WO17" s="4">
        <v>1</v>
      </c>
      <c r="WP17" s="30"/>
      <c r="WQ17" s="4"/>
      <c r="WR17" s="4">
        <v>1</v>
      </c>
      <c r="WS17" s="30"/>
      <c r="WT17" s="4"/>
      <c r="WU17" s="4">
        <v>1</v>
      </c>
      <c r="WV17" s="30"/>
      <c r="WW17" s="4"/>
      <c r="WX17" s="4">
        <v>1</v>
      </c>
      <c r="WY17" s="30"/>
      <c r="WZ17" s="4"/>
      <c r="XA17" s="4">
        <v>1</v>
      </c>
      <c r="XB17" s="30"/>
      <c r="XC17" s="4"/>
      <c r="XD17" s="4">
        <v>1</v>
      </c>
      <c r="XE17" s="30"/>
      <c r="XF17" s="4"/>
      <c r="XG17" s="4">
        <v>1</v>
      </c>
      <c r="XH17" s="30"/>
      <c r="XI17" s="4"/>
      <c r="XJ17" s="4">
        <v>1</v>
      </c>
      <c r="XK17" s="30"/>
      <c r="XL17" s="4"/>
      <c r="XM17" s="4">
        <v>1</v>
      </c>
      <c r="XN17" s="30"/>
      <c r="XO17" s="4"/>
      <c r="XP17" s="4">
        <v>1</v>
      </c>
      <c r="XQ17" s="30"/>
      <c r="XR17" s="4"/>
      <c r="XS17" s="4">
        <v>1</v>
      </c>
      <c r="XT17" s="30"/>
      <c r="XU17" s="4"/>
      <c r="XV17" s="4">
        <v>1</v>
      </c>
      <c r="XW17" s="30"/>
      <c r="XX17" s="4"/>
      <c r="XY17" s="4">
        <v>1</v>
      </c>
      <c r="XZ17" s="30"/>
      <c r="YA17" s="4"/>
      <c r="YB17" s="4">
        <v>1</v>
      </c>
      <c r="YC17" s="30"/>
      <c r="YD17" s="4"/>
      <c r="YE17" s="4">
        <v>1</v>
      </c>
      <c r="YF17" s="30"/>
      <c r="YG17" s="4"/>
      <c r="YH17" s="4">
        <v>1</v>
      </c>
      <c r="YI17" s="30"/>
      <c r="YJ17" s="4"/>
      <c r="YK17" s="4">
        <v>1</v>
      </c>
      <c r="YL17" s="30"/>
      <c r="YM17" s="4"/>
      <c r="YN17" s="4">
        <v>1</v>
      </c>
      <c r="YO17" s="30"/>
      <c r="YP17" s="4"/>
      <c r="YQ17" s="4">
        <v>1</v>
      </c>
      <c r="YR17" s="30"/>
      <c r="YS17" s="4"/>
      <c r="YT17" s="4">
        <v>1</v>
      </c>
      <c r="YU17" s="30"/>
      <c r="YV17" s="4"/>
      <c r="YW17" s="4">
        <v>1</v>
      </c>
      <c r="YX17" s="30"/>
      <c r="YY17" s="4"/>
      <c r="YZ17" s="4">
        <v>1</v>
      </c>
      <c r="ZA17" s="30"/>
      <c r="ZB17" s="4"/>
      <c r="ZC17" s="4">
        <v>1</v>
      </c>
      <c r="ZD17" s="30"/>
      <c r="ZE17" s="4"/>
      <c r="ZF17" s="4">
        <v>1</v>
      </c>
      <c r="ZG17" s="4"/>
      <c r="ZH17" s="4">
        <v>1</v>
      </c>
      <c r="ZI17" s="4"/>
      <c r="ZJ17" s="4"/>
      <c r="ZK17" s="4"/>
      <c r="ZL17" s="4"/>
      <c r="ZM17" s="4">
        <v>1</v>
      </c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5.75" x14ac:dyDescent="0.25">
      <c r="A18" s="2">
        <v>5</v>
      </c>
      <c r="B18" s="1" t="s">
        <v>3263</v>
      </c>
      <c r="C18" s="62"/>
      <c r="D18" s="62">
        <v>1</v>
      </c>
      <c r="E18" s="62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10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/>
      <c r="FQ18" s="4">
        <v>1</v>
      </c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/>
      <c r="HY18" s="4">
        <v>1</v>
      </c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/>
      <c r="JL18" s="4">
        <v>1</v>
      </c>
      <c r="JM18" s="4"/>
      <c r="JN18" s="4"/>
      <c r="JO18" s="4">
        <v>1</v>
      </c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/>
      <c r="LQ18" s="4">
        <v>1</v>
      </c>
      <c r="LR18" s="4"/>
      <c r="LS18" s="4"/>
      <c r="LT18" s="4">
        <v>1</v>
      </c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>
        <v>1</v>
      </c>
      <c r="MN18" s="4"/>
      <c r="MO18" s="4"/>
      <c r="MP18" s="4"/>
      <c r="MQ18" s="4"/>
      <c r="MR18" s="4">
        <v>1</v>
      </c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/>
      <c r="NS18" s="4">
        <v>1</v>
      </c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/>
      <c r="OD18" s="4"/>
      <c r="OE18" s="4">
        <v>1</v>
      </c>
      <c r="OF18" s="4"/>
      <c r="OG18" s="4"/>
      <c r="OH18" s="4">
        <v>1</v>
      </c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/>
      <c r="TG18" s="4">
        <v>1</v>
      </c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/>
      <c r="UN18" s="4">
        <v>1</v>
      </c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/>
      <c r="VN18" s="4">
        <v>1</v>
      </c>
      <c r="VO18" s="4"/>
      <c r="VP18" s="4"/>
      <c r="VQ18" s="4"/>
      <c r="VR18" s="4">
        <v>1</v>
      </c>
      <c r="VS18" s="4"/>
      <c r="VT18" s="4"/>
      <c r="VU18" s="4">
        <v>1</v>
      </c>
      <c r="VV18" s="4"/>
      <c r="VW18" s="4"/>
      <c r="VX18" s="4">
        <v>1</v>
      </c>
      <c r="VY18" s="4"/>
      <c r="VZ18" s="4">
        <v>1</v>
      </c>
      <c r="WA18" s="30"/>
      <c r="WB18" s="4"/>
      <c r="WC18" s="4">
        <v>1</v>
      </c>
      <c r="WD18" s="4"/>
      <c r="WE18" s="4"/>
      <c r="WF18" s="4"/>
      <c r="WG18" s="4">
        <v>1</v>
      </c>
      <c r="WH18" s="4"/>
      <c r="WI18" s="4">
        <v>1</v>
      </c>
      <c r="WJ18" s="30"/>
      <c r="WK18" s="4"/>
      <c r="WL18" s="4">
        <v>1</v>
      </c>
      <c r="WM18" s="30"/>
      <c r="WN18" s="4"/>
      <c r="WO18" s="4">
        <v>1</v>
      </c>
      <c r="WP18" s="30"/>
      <c r="WQ18" s="4"/>
      <c r="WR18" s="4">
        <v>1</v>
      </c>
      <c r="WS18" s="30"/>
      <c r="WT18" s="4"/>
      <c r="WU18" s="4">
        <v>1</v>
      </c>
      <c r="WV18" s="30"/>
      <c r="WW18" s="4"/>
      <c r="WX18" s="4">
        <v>1</v>
      </c>
      <c r="WY18" s="30"/>
      <c r="WZ18" s="4"/>
      <c r="XA18" s="4">
        <v>1</v>
      </c>
      <c r="XB18" s="30"/>
      <c r="XC18" s="4"/>
      <c r="XD18" s="4">
        <v>1</v>
      </c>
      <c r="XE18" s="30"/>
      <c r="XF18" s="4"/>
      <c r="XG18" s="4">
        <v>1</v>
      </c>
      <c r="XH18" s="30"/>
      <c r="XI18" s="4"/>
      <c r="XJ18" s="4">
        <v>1</v>
      </c>
      <c r="XK18" s="30"/>
      <c r="XL18" s="4"/>
      <c r="XM18" s="4">
        <v>1</v>
      </c>
      <c r="XN18" s="30"/>
      <c r="XO18" s="4"/>
      <c r="XP18" s="4">
        <v>1</v>
      </c>
      <c r="XQ18" s="30"/>
      <c r="XR18" s="4"/>
      <c r="XS18" s="4">
        <v>1</v>
      </c>
      <c r="XT18" s="30"/>
      <c r="XU18" s="4"/>
      <c r="XV18" s="4">
        <v>1</v>
      </c>
      <c r="XW18" s="30"/>
      <c r="XX18" s="4"/>
      <c r="XY18" s="4">
        <v>1</v>
      </c>
      <c r="XZ18" s="30"/>
      <c r="YA18" s="4"/>
      <c r="YB18" s="4">
        <v>1</v>
      </c>
      <c r="YC18" s="30"/>
      <c r="YD18" s="4"/>
      <c r="YE18" s="4">
        <v>1</v>
      </c>
      <c r="YF18" s="30"/>
      <c r="YG18" s="4"/>
      <c r="YH18" s="4">
        <v>1</v>
      </c>
      <c r="YI18" s="30"/>
      <c r="YJ18" s="4"/>
      <c r="YK18" s="4">
        <v>1</v>
      </c>
      <c r="YL18" s="30"/>
      <c r="YM18" s="4"/>
      <c r="YN18" s="4">
        <v>1</v>
      </c>
      <c r="YO18" s="30"/>
      <c r="YP18" s="4"/>
      <c r="YQ18" s="4">
        <v>1</v>
      </c>
      <c r="YR18" s="30"/>
      <c r="YS18" s="4"/>
      <c r="YT18" s="4">
        <v>1</v>
      </c>
      <c r="YU18" s="30"/>
      <c r="YV18" s="4"/>
      <c r="YW18" s="4">
        <v>1</v>
      </c>
      <c r="YX18" s="30"/>
      <c r="YY18" s="4"/>
      <c r="YZ18" s="4">
        <v>1</v>
      </c>
      <c r="ZA18" s="30"/>
      <c r="ZB18" s="4"/>
      <c r="ZC18" s="4">
        <v>1</v>
      </c>
      <c r="ZD18" s="30"/>
      <c r="ZE18" s="4"/>
      <c r="ZF18" s="4">
        <v>1</v>
      </c>
      <c r="ZG18" s="4"/>
      <c r="ZH18" s="4">
        <v>1</v>
      </c>
      <c r="ZI18" s="4"/>
      <c r="ZJ18" s="4"/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 x14ac:dyDescent="0.25">
      <c r="A19" s="2">
        <v>6</v>
      </c>
      <c r="B19" s="1" t="s">
        <v>3264</v>
      </c>
      <c r="C19" s="62">
        <v>1</v>
      </c>
      <c r="D19" s="62"/>
      <c r="E19" s="62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10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/>
      <c r="FT19" s="4">
        <v>1</v>
      </c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/>
      <c r="HY19" s="4">
        <v>1</v>
      </c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/>
      <c r="KD19" s="4">
        <v>1</v>
      </c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/>
      <c r="LW19" s="4">
        <v>1</v>
      </c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/>
      <c r="ML19" s="4">
        <v>1</v>
      </c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/>
      <c r="NV19" s="4">
        <v>1</v>
      </c>
      <c r="NW19" s="4">
        <v>1</v>
      </c>
      <c r="NX19" s="4"/>
      <c r="NY19" s="4"/>
      <c r="NZ19" s="4"/>
      <c r="OA19" s="4">
        <v>1</v>
      </c>
      <c r="OB19" s="4"/>
      <c r="OC19" s="4"/>
      <c r="OD19" s="4"/>
      <c r="OE19" s="4">
        <v>1</v>
      </c>
      <c r="OF19" s="4"/>
      <c r="OG19" s="4"/>
      <c r="OH19" s="4">
        <v>1</v>
      </c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>
        <v>1</v>
      </c>
      <c r="OR19" s="4"/>
      <c r="OS19" s="4"/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/>
      <c r="TC19" s="4">
        <v>1</v>
      </c>
      <c r="TD19" s="4"/>
      <c r="TE19" s="4"/>
      <c r="TF19" s="4"/>
      <c r="TG19" s="4">
        <v>1</v>
      </c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/>
      <c r="UN19" s="4">
        <v>1</v>
      </c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>
        <v>1</v>
      </c>
      <c r="WA19" s="30"/>
      <c r="WB19" s="4"/>
      <c r="WC19" s="4">
        <v>1</v>
      </c>
      <c r="WD19" s="4"/>
      <c r="WE19" s="4"/>
      <c r="WF19" s="4"/>
      <c r="WG19" s="4">
        <v>1</v>
      </c>
      <c r="WH19" s="4"/>
      <c r="WI19" s="4">
        <v>1</v>
      </c>
      <c r="WJ19" s="30"/>
      <c r="WK19" s="4"/>
      <c r="WL19" s="4">
        <v>1</v>
      </c>
      <c r="WM19" s="30"/>
      <c r="WN19" s="4"/>
      <c r="WO19" s="4">
        <v>1</v>
      </c>
      <c r="WP19" s="30"/>
      <c r="WQ19" s="4"/>
      <c r="WR19" s="4">
        <v>1</v>
      </c>
      <c r="WS19" s="30"/>
      <c r="WT19" s="4"/>
      <c r="WU19" s="4">
        <v>1</v>
      </c>
      <c r="WV19" s="30"/>
      <c r="WW19" s="4"/>
      <c r="WX19" s="4">
        <v>1</v>
      </c>
      <c r="WY19" s="30"/>
      <c r="WZ19" s="4"/>
      <c r="XA19" s="4">
        <v>1</v>
      </c>
      <c r="XB19" s="30"/>
      <c r="XC19" s="4"/>
      <c r="XD19" s="4">
        <v>1</v>
      </c>
      <c r="XE19" s="30"/>
      <c r="XF19" s="4"/>
      <c r="XG19" s="4">
        <v>1</v>
      </c>
      <c r="XH19" s="30"/>
      <c r="XI19" s="4"/>
      <c r="XJ19" s="4">
        <v>1</v>
      </c>
      <c r="XK19" s="30"/>
      <c r="XL19" s="4"/>
      <c r="XM19" s="4">
        <v>1</v>
      </c>
      <c r="XN19" s="30"/>
      <c r="XO19" s="4"/>
      <c r="XP19" s="4">
        <v>1</v>
      </c>
      <c r="XQ19" s="30"/>
      <c r="XR19" s="4"/>
      <c r="XS19" s="4">
        <v>1</v>
      </c>
      <c r="XT19" s="30"/>
      <c r="XU19" s="4"/>
      <c r="XV19" s="4">
        <v>1</v>
      </c>
      <c r="XW19" s="30"/>
      <c r="XX19" s="4"/>
      <c r="XY19" s="4">
        <v>1</v>
      </c>
      <c r="XZ19" s="30"/>
      <c r="YA19" s="4"/>
      <c r="YB19" s="4">
        <v>1</v>
      </c>
      <c r="YC19" s="30"/>
      <c r="YD19" s="4"/>
      <c r="YE19" s="4">
        <v>1</v>
      </c>
      <c r="YF19" s="30"/>
      <c r="YG19" s="4"/>
      <c r="YH19" s="4">
        <v>1</v>
      </c>
      <c r="YI19" s="30"/>
      <c r="YJ19" s="4"/>
      <c r="YK19" s="4">
        <v>1</v>
      </c>
      <c r="YL19" s="30"/>
      <c r="YM19" s="4"/>
      <c r="YN19" s="4">
        <v>1</v>
      </c>
      <c r="YO19" s="30"/>
      <c r="YP19" s="4"/>
      <c r="YQ19" s="4">
        <v>1</v>
      </c>
      <c r="YR19" s="30"/>
      <c r="YS19" s="4"/>
      <c r="YT19" s="4">
        <v>1</v>
      </c>
      <c r="YU19" s="30"/>
      <c r="YV19" s="4"/>
      <c r="YW19" s="4">
        <v>1</v>
      </c>
      <c r="YX19" s="30"/>
      <c r="YY19" s="4"/>
      <c r="YZ19" s="4">
        <v>1</v>
      </c>
      <c r="ZA19" s="30"/>
      <c r="ZB19" s="4"/>
      <c r="ZC19" s="4">
        <v>1</v>
      </c>
      <c r="ZD19" s="30"/>
      <c r="ZE19" s="4"/>
      <c r="ZF19" s="4">
        <v>1</v>
      </c>
      <c r="ZG19" s="4"/>
      <c r="ZH19" s="4">
        <v>1</v>
      </c>
      <c r="ZI19" s="4"/>
      <c r="ZJ19" s="4"/>
      <c r="ZK19" s="4"/>
      <c r="ZL19" s="4"/>
      <c r="ZM19" s="4">
        <v>1</v>
      </c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5.75" x14ac:dyDescent="0.25">
      <c r="A20" s="2">
        <v>7</v>
      </c>
      <c r="B20" s="1" t="s">
        <v>3265</v>
      </c>
      <c r="C20" s="62"/>
      <c r="D20" s="62">
        <v>1</v>
      </c>
      <c r="E20" s="62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/>
      <c r="W20" s="4"/>
      <c r="X20" s="4">
        <v>1</v>
      </c>
      <c r="Y20" s="4"/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10"/>
      <c r="AJ20" s="4"/>
      <c r="AK20" s="4"/>
      <c r="AL20" s="4">
        <v>1</v>
      </c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/>
      <c r="CO20" s="4">
        <v>1</v>
      </c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>
        <v>1</v>
      </c>
      <c r="MR20" s="4"/>
      <c r="MS20" s="4"/>
      <c r="MT20" s="4"/>
      <c r="MU20" s="4">
        <v>1</v>
      </c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/>
      <c r="NI20" s="4"/>
      <c r="NJ20" s="4">
        <v>1</v>
      </c>
      <c r="NK20" s="4"/>
      <c r="NL20" s="4">
        <v>1</v>
      </c>
      <c r="NM20" s="4"/>
      <c r="NN20" s="4"/>
      <c r="NO20" s="4">
        <v>1</v>
      </c>
      <c r="NP20" s="4"/>
      <c r="NQ20" s="4"/>
      <c r="NR20" s="4"/>
      <c r="NS20" s="4">
        <v>1</v>
      </c>
      <c r="NT20" s="4"/>
      <c r="NU20" s="4"/>
      <c r="NV20" s="4">
        <v>1</v>
      </c>
      <c r="NW20" s="4">
        <v>1</v>
      </c>
      <c r="NX20" s="4"/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>
        <v>1</v>
      </c>
      <c r="OJ20" s="4"/>
      <c r="OK20" s="4"/>
      <c r="OL20" s="4"/>
      <c r="OM20" s="4"/>
      <c r="ON20" s="4">
        <v>1</v>
      </c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>
        <v>1</v>
      </c>
      <c r="PO20" s="4"/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>
        <v>1</v>
      </c>
      <c r="QU20" s="4"/>
      <c r="QV20" s="4"/>
      <c r="QW20" s="4"/>
      <c r="QX20" s="4"/>
      <c r="QY20" s="4">
        <v>1</v>
      </c>
      <c r="QZ20" s="4"/>
      <c r="RA20" s="4"/>
      <c r="RB20" s="4">
        <v>1</v>
      </c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/>
      <c r="RQ20" s="4">
        <v>1</v>
      </c>
      <c r="RR20" s="4">
        <v>1</v>
      </c>
      <c r="RS20" s="4"/>
      <c r="RT20" s="4"/>
      <c r="RU20" s="4">
        <v>1</v>
      </c>
      <c r="RV20" s="4"/>
      <c r="RW20" s="4"/>
      <c r="RX20" s="4"/>
      <c r="RY20" s="4"/>
      <c r="RZ20" s="4">
        <v>1</v>
      </c>
      <c r="SA20" s="4"/>
      <c r="SB20" s="4"/>
      <c r="SC20" s="4">
        <v>1</v>
      </c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/>
      <c r="SR20" s="4">
        <v>1</v>
      </c>
      <c r="SS20" s="4">
        <v>1</v>
      </c>
      <c r="ST20" s="4"/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>
        <v>1</v>
      </c>
      <c r="UA20" s="4"/>
      <c r="UB20" s="4"/>
      <c r="UC20" s="4">
        <v>1</v>
      </c>
      <c r="UD20" s="4"/>
      <c r="UE20" s="4"/>
      <c r="UF20" s="4"/>
      <c r="UG20" s="4"/>
      <c r="UH20" s="4">
        <v>1</v>
      </c>
      <c r="UI20" s="4">
        <v>1</v>
      </c>
      <c r="UJ20" s="4"/>
      <c r="UK20" s="4"/>
      <c r="UL20" s="4"/>
      <c r="UM20" s="4"/>
      <c r="UN20" s="4">
        <v>1</v>
      </c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  <c r="VM20" s="4"/>
      <c r="VN20" s="4"/>
      <c r="VO20" s="4">
        <v>1</v>
      </c>
      <c r="VP20" s="4"/>
      <c r="VQ20" s="4"/>
      <c r="VR20" s="4">
        <v>1</v>
      </c>
      <c r="VS20" s="4"/>
      <c r="VT20" s="4"/>
      <c r="VU20" s="4">
        <v>1</v>
      </c>
      <c r="VV20" s="4"/>
      <c r="VW20" s="4"/>
      <c r="VX20" s="4">
        <v>1</v>
      </c>
      <c r="VY20" s="4"/>
      <c r="VZ20" s="4"/>
      <c r="WA20" s="30">
        <v>1</v>
      </c>
      <c r="WB20" s="4"/>
      <c r="WC20" s="4">
        <v>1</v>
      </c>
      <c r="WD20" s="4"/>
      <c r="WE20" s="4"/>
      <c r="WF20" s="4"/>
      <c r="WG20" s="4">
        <v>1</v>
      </c>
      <c r="WH20" s="4"/>
      <c r="WI20" s="4">
        <v>1</v>
      </c>
      <c r="WJ20" s="30"/>
      <c r="WK20" s="4"/>
      <c r="WL20" s="4"/>
      <c r="WM20" s="30">
        <v>1</v>
      </c>
      <c r="WN20" s="4"/>
      <c r="WO20" s="4"/>
      <c r="WP20" s="30">
        <v>1</v>
      </c>
      <c r="WQ20" s="4"/>
      <c r="WR20" s="4"/>
      <c r="WS20" s="30">
        <v>1</v>
      </c>
      <c r="WT20" s="4"/>
      <c r="WU20" s="4"/>
      <c r="WV20" s="30">
        <v>1</v>
      </c>
      <c r="WW20" s="4"/>
      <c r="WX20" s="4"/>
      <c r="WY20" s="30">
        <v>1</v>
      </c>
      <c r="WZ20" s="4"/>
      <c r="XA20" s="4"/>
      <c r="XB20" s="30">
        <v>1</v>
      </c>
      <c r="XC20" s="4"/>
      <c r="XD20" s="4"/>
      <c r="XE20" s="30">
        <v>1</v>
      </c>
      <c r="XF20" s="4"/>
      <c r="XG20" s="4"/>
      <c r="XH20" s="30">
        <v>1</v>
      </c>
      <c r="XI20" s="4"/>
      <c r="XJ20" s="4"/>
      <c r="XK20" s="30">
        <v>1</v>
      </c>
      <c r="XL20" s="4"/>
      <c r="XM20" s="4"/>
      <c r="XN20" s="30">
        <v>1</v>
      </c>
      <c r="XO20" s="4"/>
      <c r="XP20" s="4"/>
      <c r="XQ20" s="30">
        <v>1</v>
      </c>
      <c r="XR20" s="4"/>
      <c r="XS20" s="4"/>
      <c r="XT20" s="30">
        <v>1</v>
      </c>
      <c r="XU20" s="4"/>
      <c r="XV20" s="4"/>
      <c r="XW20" s="30">
        <v>1</v>
      </c>
      <c r="XX20" s="4"/>
      <c r="XY20" s="4"/>
      <c r="XZ20" s="30">
        <v>1</v>
      </c>
      <c r="YA20" s="4"/>
      <c r="YB20" s="4"/>
      <c r="YC20" s="30">
        <v>1</v>
      </c>
      <c r="YD20" s="4"/>
      <c r="YE20" s="4"/>
      <c r="YF20" s="30">
        <v>1</v>
      </c>
      <c r="YG20" s="4"/>
      <c r="YH20" s="4"/>
      <c r="YI20" s="30">
        <v>1</v>
      </c>
      <c r="YJ20" s="4"/>
      <c r="YK20" s="4"/>
      <c r="YL20" s="30">
        <v>1</v>
      </c>
      <c r="YM20" s="4"/>
      <c r="YN20" s="4"/>
      <c r="YO20" s="30">
        <v>1</v>
      </c>
      <c r="YP20" s="4"/>
      <c r="YQ20" s="4"/>
      <c r="YR20" s="30">
        <v>1</v>
      </c>
      <c r="YS20" s="4"/>
      <c r="YT20" s="4"/>
      <c r="YU20" s="30">
        <v>1</v>
      </c>
      <c r="YV20" s="4"/>
      <c r="YW20" s="4"/>
      <c r="YX20" s="30">
        <v>1</v>
      </c>
      <c r="YY20" s="4"/>
      <c r="YZ20" s="4"/>
      <c r="ZA20" s="30">
        <v>1</v>
      </c>
      <c r="ZB20" s="4"/>
      <c r="ZC20" s="4"/>
      <c r="ZD20" s="30">
        <v>1</v>
      </c>
      <c r="ZE20" s="4"/>
      <c r="ZF20" s="4">
        <v>1</v>
      </c>
      <c r="ZG20" s="4"/>
      <c r="ZH20" s="4">
        <v>1</v>
      </c>
      <c r="ZI20" s="4"/>
      <c r="ZJ20" s="4"/>
      <c r="ZK20" s="4"/>
      <c r="ZL20" s="4"/>
      <c r="ZM20" s="4">
        <v>1</v>
      </c>
      <c r="ZN20" s="4"/>
      <c r="ZO20" s="4">
        <v>1</v>
      </c>
      <c r="ZP20" s="4"/>
      <c r="ZQ20" s="4"/>
      <c r="ZR20" s="4">
        <v>1</v>
      </c>
      <c r="ZS20" s="4"/>
      <c r="ZT20" s="4"/>
      <c r="ZU20" s="4">
        <v>1</v>
      </c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x14ac:dyDescent="0.25">
      <c r="A21" s="3">
        <v>8</v>
      </c>
      <c r="B21" s="4" t="s">
        <v>3266</v>
      </c>
      <c r="C21" s="62">
        <v>1</v>
      </c>
      <c r="D21" s="62"/>
      <c r="E21" s="62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/>
      <c r="GO21" s="4">
        <v>1</v>
      </c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/>
      <c r="HF21" s="4"/>
      <c r="HG21" s="4">
        <v>1</v>
      </c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/>
      <c r="IB21" s="4">
        <v>1</v>
      </c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/>
      <c r="IQ21" s="4">
        <v>1</v>
      </c>
      <c r="IR21" s="4"/>
      <c r="IS21" s="4"/>
      <c r="IT21" s="4">
        <v>1</v>
      </c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/>
      <c r="JL21" s="4">
        <v>1</v>
      </c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/>
      <c r="KD21" s="4">
        <v>1</v>
      </c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/>
      <c r="LQ21" s="4">
        <v>1</v>
      </c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/>
      <c r="MR21" s="4">
        <v>1</v>
      </c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/>
      <c r="NU21" s="4">
        <v>1</v>
      </c>
      <c r="NV21" s="4"/>
      <c r="NW21" s="4">
        <v>1</v>
      </c>
      <c r="NX21" s="4"/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/>
      <c r="OH21" s="4">
        <v>1</v>
      </c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/>
      <c r="TG21" s="4">
        <v>1</v>
      </c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/>
      <c r="UN21" s="4">
        <v>1</v>
      </c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/>
      <c r="VN21" s="4">
        <v>1</v>
      </c>
      <c r="VO21" s="4"/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>
        <v>1</v>
      </c>
      <c r="WA21" s="30"/>
      <c r="WB21" s="4"/>
      <c r="WC21" s="4">
        <v>1</v>
      </c>
      <c r="WD21" s="4"/>
      <c r="WE21" s="4"/>
      <c r="WF21" s="4"/>
      <c r="WG21" s="4">
        <v>1</v>
      </c>
      <c r="WH21" s="4"/>
      <c r="WI21" s="4">
        <v>1</v>
      </c>
      <c r="WJ21" s="30"/>
      <c r="WK21" s="4"/>
      <c r="WL21" s="4">
        <v>1</v>
      </c>
      <c r="WM21" s="30"/>
      <c r="WN21" s="4"/>
      <c r="WO21" s="4">
        <v>1</v>
      </c>
      <c r="WP21" s="30"/>
      <c r="WQ21" s="4"/>
      <c r="WR21" s="4">
        <v>1</v>
      </c>
      <c r="WS21" s="30"/>
      <c r="WT21" s="4"/>
      <c r="WU21" s="4">
        <v>1</v>
      </c>
      <c r="WV21" s="30"/>
      <c r="WW21" s="4"/>
      <c r="WX21" s="4">
        <v>1</v>
      </c>
      <c r="WY21" s="30"/>
      <c r="WZ21" s="4"/>
      <c r="XA21" s="4">
        <v>1</v>
      </c>
      <c r="XB21" s="30"/>
      <c r="XC21" s="4"/>
      <c r="XD21" s="4">
        <v>1</v>
      </c>
      <c r="XE21" s="30"/>
      <c r="XF21" s="4"/>
      <c r="XG21" s="4">
        <v>1</v>
      </c>
      <c r="XH21" s="30"/>
      <c r="XI21" s="4"/>
      <c r="XJ21" s="4">
        <v>1</v>
      </c>
      <c r="XK21" s="30"/>
      <c r="XL21" s="4"/>
      <c r="XM21" s="4">
        <v>1</v>
      </c>
      <c r="XN21" s="30"/>
      <c r="XO21" s="4"/>
      <c r="XP21" s="4">
        <v>1</v>
      </c>
      <c r="XQ21" s="30"/>
      <c r="XR21" s="4"/>
      <c r="XS21" s="4">
        <v>1</v>
      </c>
      <c r="XT21" s="30"/>
      <c r="XU21" s="4"/>
      <c r="XV21" s="4">
        <v>1</v>
      </c>
      <c r="XW21" s="30"/>
      <c r="XX21" s="4"/>
      <c r="XY21" s="4">
        <v>1</v>
      </c>
      <c r="XZ21" s="30"/>
      <c r="YA21" s="4"/>
      <c r="YB21" s="4">
        <v>1</v>
      </c>
      <c r="YC21" s="30"/>
      <c r="YD21" s="4"/>
      <c r="YE21" s="4">
        <v>1</v>
      </c>
      <c r="YF21" s="30"/>
      <c r="YG21" s="4"/>
      <c r="YH21" s="4">
        <v>1</v>
      </c>
      <c r="YI21" s="30"/>
      <c r="YJ21" s="4"/>
      <c r="YK21" s="4">
        <v>1</v>
      </c>
      <c r="YL21" s="30"/>
      <c r="YM21" s="4"/>
      <c r="YN21" s="4">
        <v>1</v>
      </c>
      <c r="YO21" s="30"/>
      <c r="YP21" s="4"/>
      <c r="YQ21" s="4">
        <v>1</v>
      </c>
      <c r="YR21" s="30"/>
      <c r="YS21" s="4"/>
      <c r="YT21" s="4">
        <v>1</v>
      </c>
      <c r="YU21" s="30"/>
      <c r="YV21" s="4"/>
      <c r="YW21" s="4">
        <v>1</v>
      </c>
      <c r="YX21" s="30"/>
      <c r="YY21" s="4"/>
      <c r="YZ21" s="4">
        <v>1</v>
      </c>
      <c r="ZA21" s="30"/>
      <c r="ZB21" s="4"/>
      <c r="ZC21" s="4">
        <v>1</v>
      </c>
      <c r="ZD21" s="30"/>
      <c r="ZE21" s="4"/>
      <c r="ZF21" s="4">
        <v>1</v>
      </c>
      <c r="ZG21" s="4"/>
      <c r="ZH21" s="4">
        <v>1</v>
      </c>
      <c r="ZI21" s="4"/>
      <c r="ZJ21" s="4"/>
      <c r="ZK21" s="4"/>
      <c r="ZL21" s="4"/>
      <c r="ZM21" s="4">
        <v>1</v>
      </c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x14ac:dyDescent="0.25">
      <c r="A22" s="3">
        <v>9</v>
      </c>
      <c r="B22" s="4" t="s">
        <v>3267</v>
      </c>
      <c r="C22" s="62"/>
      <c r="D22" s="62">
        <v>1</v>
      </c>
      <c r="E22" s="62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>
        <v>1</v>
      </c>
      <c r="MZ22" s="4"/>
      <c r="NA22" s="4"/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/>
      <c r="NV22" s="4">
        <v>1</v>
      </c>
      <c r="NW22" s="4">
        <v>1</v>
      </c>
      <c r="NX22" s="4"/>
      <c r="NY22" s="4"/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>
        <v>1</v>
      </c>
      <c r="OJ22" s="4"/>
      <c r="OK22" s="4"/>
      <c r="OL22" s="4"/>
      <c r="OM22" s="4"/>
      <c r="ON22" s="4">
        <v>1</v>
      </c>
      <c r="OO22" s="4">
        <v>1</v>
      </c>
      <c r="OP22" s="4"/>
      <c r="OQ22" s="4">
        <v>1</v>
      </c>
      <c r="OR22" s="4"/>
      <c r="OS22" s="4"/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>
        <v>1</v>
      </c>
      <c r="PO22" s="4"/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>
        <v>1</v>
      </c>
      <c r="QU22" s="4"/>
      <c r="QV22" s="4"/>
      <c r="QW22" s="4"/>
      <c r="QX22" s="4"/>
      <c r="QY22" s="4">
        <v>1</v>
      </c>
      <c r="QZ22" s="4"/>
      <c r="RA22" s="4"/>
      <c r="RB22" s="4">
        <v>1</v>
      </c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/>
      <c r="RZ22" s="4">
        <v>1</v>
      </c>
      <c r="SA22" s="4"/>
      <c r="SB22" s="4"/>
      <c r="SC22" s="4">
        <v>1</v>
      </c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/>
      <c r="SR22" s="4">
        <v>1</v>
      </c>
      <c r="SS22" s="4">
        <v>1</v>
      </c>
      <c r="ST22" s="4"/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>
        <v>1</v>
      </c>
      <c r="TJ22" s="4"/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>
        <v>1</v>
      </c>
      <c r="UA22" s="4"/>
      <c r="UB22" s="4"/>
      <c r="UC22" s="4">
        <v>1</v>
      </c>
      <c r="UD22" s="4"/>
      <c r="UE22" s="4"/>
      <c r="UF22" s="4"/>
      <c r="UG22" s="4"/>
      <c r="UH22" s="4">
        <v>1</v>
      </c>
      <c r="UI22" s="4">
        <v>1</v>
      </c>
      <c r="UJ22" s="4"/>
      <c r="UK22" s="4"/>
      <c r="UL22" s="4"/>
      <c r="UM22" s="4"/>
      <c r="UN22" s="4">
        <v>1</v>
      </c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30">
        <v>1</v>
      </c>
      <c r="WB22" s="4"/>
      <c r="WC22" s="4">
        <v>1</v>
      </c>
      <c r="WD22" s="4"/>
      <c r="WE22" s="4"/>
      <c r="WF22" s="4"/>
      <c r="WG22" s="4">
        <v>1</v>
      </c>
      <c r="WH22" s="4"/>
      <c r="WI22" s="4">
        <v>1</v>
      </c>
      <c r="WJ22" s="30"/>
      <c r="WK22" s="4"/>
      <c r="WL22" s="4"/>
      <c r="WM22" s="30">
        <v>1</v>
      </c>
      <c r="WN22" s="4"/>
      <c r="WO22" s="4"/>
      <c r="WP22" s="30">
        <v>1</v>
      </c>
      <c r="WQ22" s="4"/>
      <c r="WR22" s="4"/>
      <c r="WS22" s="30">
        <v>1</v>
      </c>
      <c r="WT22" s="4"/>
      <c r="WU22" s="4"/>
      <c r="WV22" s="30">
        <v>1</v>
      </c>
      <c r="WW22" s="4"/>
      <c r="WX22" s="4"/>
      <c r="WY22" s="30">
        <v>1</v>
      </c>
      <c r="WZ22" s="4"/>
      <c r="XA22" s="4"/>
      <c r="XB22" s="30">
        <v>1</v>
      </c>
      <c r="XC22" s="4"/>
      <c r="XD22" s="4"/>
      <c r="XE22" s="30">
        <v>1</v>
      </c>
      <c r="XF22" s="4"/>
      <c r="XG22" s="4"/>
      <c r="XH22" s="30">
        <v>1</v>
      </c>
      <c r="XI22" s="4"/>
      <c r="XJ22" s="4"/>
      <c r="XK22" s="30">
        <v>1</v>
      </c>
      <c r="XL22" s="4"/>
      <c r="XM22" s="4"/>
      <c r="XN22" s="30">
        <v>1</v>
      </c>
      <c r="XO22" s="4"/>
      <c r="XP22" s="4"/>
      <c r="XQ22" s="30">
        <v>1</v>
      </c>
      <c r="XR22" s="4"/>
      <c r="XS22" s="4"/>
      <c r="XT22" s="30">
        <v>1</v>
      </c>
      <c r="XU22" s="4"/>
      <c r="XV22" s="4"/>
      <c r="XW22" s="30">
        <v>1</v>
      </c>
      <c r="XX22" s="4"/>
      <c r="XY22" s="4"/>
      <c r="XZ22" s="30">
        <v>1</v>
      </c>
      <c r="YA22" s="4"/>
      <c r="YB22" s="4"/>
      <c r="YC22" s="30">
        <v>1</v>
      </c>
      <c r="YD22" s="4"/>
      <c r="YE22" s="4"/>
      <c r="YF22" s="30">
        <v>1</v>
      </c>
      <c r="YG22" s="4"/>
      <c r="YH22" s="4"/>
      <c r="YI22" s="30">
        <v>1</v>
      </c>
      <c r="YJ22" s="4"/>
      <c r="YK22" s="4"/>
      <c r="YL22" s="30">
        <v>1</v>
      </c>
      <c r="YM22" s="4"/>
      <c r="YN22" s="4"/>
      <c r="YO22" s="30">
        <v>1</v>
      </c>
      <c r="YP22" s="4"/>
      <c r="YQ22" s="4"/>
      <c r="YR22" s="30">
        <v>1</v>
      </c>
      <c r="YS22" s="4"/>
      <c r="YT22" s="4"/>
      <c r="YU22" s="30">
        <v>1</v>
      </c>
      <c r="YV22" s="4"/>
      <c r="YW22" s="4"/>
      <c r="YX22" s="30">
        <v>1</v>
      </c>
      <c r="YY22" s="4"/>
      <c r="YZ22" s="4"/>
      <c r="ZA22" s="30">
        <v>1</v>
      </c>
      <c r="ZB22" s="4"/>
      <c r="ZC22" s="4"/>
      <c r="ZD22" s="30">
        <v>1</v>
      </c>
      <c r="ZE22" s="4"/>
      <c r="ZF22" s="4">
        <v>1</v>
      </c>
      <c r="ZG22" s="4"/>
      <c r="ZH22" s="4">
        <v>1</v>
      </c>
      <c r="ZI22" s="4"/>
      <c r="ZJ22" s="4"/>
      <c r="ZK22" s="4"/>
      <c r="ZL22" s="4"/>
      <c r="ZM22" s="4">
        <v>1</v>
      </c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x14ac:dyDescent="0.25">
      <c r="A23" s="3">
        <v>10</v>
      </c>
      <c r="B23" s="4" t="s">
        <v>3268</v>
      </c>
      <c r="C23" s="62">
        <v>1</v>
      </c>
      <c r="D23" s="62"/>
      <c r="E23" s="62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/>
      <c r="FQ23" s="4">
        <v>1</v>
      </c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/>
      <c r="IQ23" s="4">
        <v>1</v>
      </c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/>
      <c r="LQ23" s="4">
        <v>1</v>
      </c>
      <c r="LR23" s="4"/>
      <c r="LS23" s="4"/>
      <c r="LT23" s="4">
        <v>1</v>
      </c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/>
      <c r="MR23" s="4">
        <v>1</v>
      </c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/>
      <c r="NS23" s="4">
        <v>1</v>
      </c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/>
      <c r="OE23" s="4">
        <v>1</v>
      </c>
      <c r="OF23" s="4"/>
      <c r="OG23" s="4"/>
      <c r="OH23" s="4">
        <v>1</v>
      </c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/>
      <c r="UM23" s="4"/>
      <c r="UN23" s="4">
        <v>1</v>
      </c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/>
      <c r="VN23" s="4">
        <v>1</v>
      </c>
      <c r="VO23" s="4"/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>
        <v>1</v>
      </c>
      <c r="WA23" s="30"/>
      <c r="WB23" s="4"/>
      <c r="WC23" s="4">
        <v>1</v>
      </c>
      <c r="WD23" s="4"/>
      <c r="WE23" s="4"/>
      <c r="WF23" s="4"/>
      <c r="WG23" s="4">
        <v>1</v>
      </c>
      <c r="WH23" s="4"/>
      <c r="WI23" s="4">
        <v>1</v>
      </c>
      <c r="WJ23" s="30"/>
      <c r="WK23" s="4"/>
      <c r="WL23" s="4">
        <v>1</v>
      </c>
      <c r="WM23" s="30"/>
      <c r="WN23" s="4"/>
      <c r="WO23" s="4">
        <v>1</v>
      </c>
      <c r="WP23" s="30"/>
      <c r="WQ23" s="4"/>
      <c r="WR23" s="4">
        <v>1</v>
      </c>
      <c r="WS23" s="30"/>
      <c r="WT23" s="4"/>
      <c r="WU23" s="4">
        <v>1</v>
      </c>
      <c r="WV23" s="30"/>
      <c r="WW23" s="4"/>
      <c r="WX23" s="4">
        <v>1</v>
      </c>
      <c r="WY23" s="30"/>
      <c r="WZ23" s="4"/>
      <c r="XA23" s="4">
        <v>1</v>
      </c>
      <c r="XB23" s="30"/>
      <c r="XC23" s="4"/>
      <c r="XD23" s="4">
        <v>1</v>
      </c>
      <c r="XE23" s="30"/>
      <c r="XF23" s="4"/>
      <c r="XG23" s="4">
        <v>1</v>
      </c>
      <c r="XH23" s="30"/>
      <c r="XI23" s="4"/>
      <c r="XJ23" s="4">
        <v>1</v>
      </c>
      <c r="XK23" s="30"/>
      <c r="XL23" s="4"/>
      <c r="XM23" s="4">
        <v>1</v>
      </c>
      <c r="XN23" s="30"/>
      <c r="XO23" s="4"/>
      <c r="XP23" s="4">
        <v>1</v>
      </c>
      <c r="XQ23" s="30"/>
      <c r="XR23" s="4"/>
      <c r="XS23" s="4">
        <v>1</v>
      </c>
      <c r="XT23" s="30"/>
      <c r="XU23" s="4"/>
      <c r="XV23" s="4">
        <v>1</v>
      </c>
      <c r="XW23" s="30"/>
      <c r="XX23" s="4"/>
      <c r="XY23" s="4">
        <v>1</v>
      </c>
      <c r="XZ23" s="30"/>
      <c r="YA23" s="4"/>
      <c r="YB23" s="4">
        <v>1</v>
      </c>
      <c r="YC23" s="30"/>
      <c r="YD23" s="4"/>
      <c r="YE23" s="4">
        <v>1</v>
      </c>
      <c r="YF23" s="30"/>
      <c r="YG23" s="4"/>
      <c r="YH23" s="4">
        <v>1</v>
      </c>
      <c r="YI23" s="30"/>
      <c r="YJ23" s="4"/>
      <c r="YK23" s="4">
        <v>1</v>
      </c>
      <c r="YL23" s="30"/>
      <c r="YM23" s="4"/>
      <c r="YN23" s="4">
        <v>1</v>
      </c>
      <c r="YO23" s="30"/>
      <c r="YP23" s="4"/>
      <c r="YQ23" s="4">
        <v>1</v>
      </c>
      <c r="YR23" s="30"/>
      <c r="YS23" s="4"/>
      <c r="YT23" s="4">
        <v>1</v>
      </c>
      <c r="YU23" s="30"/>
      <c r="YV23" s="4"/>
      <c r="YW23" s="4">
        <v>1</v>
      </c>
      <c r="YX23" s="30"/>
      <c r="YY23" s="4"/>
      <c r="YZ23" s="4">
        <v>1</v>
      </c>
      <c r="ZA23" s="30"/>
      <c r="ZB23" s="4"/>
      <c r="ZC23" s="4">
        <v>1</v>
      </c>
      <c r="ZD23" s="30"/>
      <c r="ZE23" s="4"/>
      <c r="ZF23" s="4">
        <v>1</v>
      </c>
      <c r="ZG23" s="4"/>
      <c r="ZH23" s="4">
        <v>1</v>
      </c>
      <c r="ZI23" s="4"/>
      <c r="ZJ23" s="4"/>
      <c r="ZK23" s="4"/>
      <c r="ZL23" s="4"/>
      <c r="ZM23" s="4">
        <v>1</v>
      </c>
      <c r="ZN23" s="4"/>
      <c r="ZO23" s="4">
        <v>1</v>
      </c>
      <c r="ZP23" s="4"/>
      <c r="ZQ23" s="4"/>
      <c r="ZR23" s="4">
        <v>1</v>
      </c>
      <c r="ZS23" s="4"/>
      <c r="ZT23" s="4"/>
      <c r="ZU23" s="4">
        <v>1</v>
      </c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x14ac:dyDescent="0.25">
      <c r="A24" s="3">
        <v>11</v>
      </c>
      <c r="B24" s="4" t="s">
        <v>3269</v>
      </c>
      <c r="C24" s="62"/>
      <c r="D24" s="62">
        <v>1</v>
      </c>
      <c r="E24" s="6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4"/>
      <c r="NH24" s="4"/>
      <c r="NI24" s="4"/>
      <c r="NJ24" s="4">
        <v>1</v>
      </c>
      <c r="NK24" s="4"/>
      <c r="NL24" s="4">
        <v>1</v>
      </c>
      <c r="NM24" s="4"/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>
        <v>1</v>
      </c>
      <c r="NX24" s="4"/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>
        <v>1</v>
      </c>
      <c r="OJ24" s="4"/>
      <c r="OK24" s="4"/>
      <c r="OL24" s="4"/>
      <c r="OM24" s="4"/>
      <c r="ON24" s="4">
        <v>1</v>
      </c>
      <c r="OO24" s="4">
        <v>1</v>
      </c>
      <c r="OP24" s="4"/>
      <c r="OQ24" s="4">
        <v>1</v>
      </c>
      <c r="OR24" s="4"/>
      <c r="OS24" s="4"/>
      <c r="OT24" s="4"/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>
        <v>1</v>
      </c>
      <c r="PO24" s="4"/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>
        <v>1</v>
      </c>
      <c r="QU24" s="4"/>
      <c r="QV24" s="4"/>
      <c r="QW24" s="4"/>
      <c r="QX24" s="4"/>
      <c r="QY24" s="4">
        <v>1</v>
      </c>
      <c r="QZ24" s="4"/>
      <c r="RA24" s="4"/>
      <c r="RB24" s="4">
        <v>1</v>
      </c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/>
      <c r="RZ24" s="4">
        <v>1</v>
      </c>
      <c r="SA24" s="4"/>
      <c r="SB24" s="4"/>
      <c r="SC24" s="4">
        <v>1</v>
      </c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>
        <v>1</v>
      </c>
      <c r="UA24" s="4"/>
      <c r="UB24" s="4"/>
      <c r="UC24" s="4">
        <v>1</v>
      </c>
      <c r="UD24" s="4"/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/>
      <c r="UN24" s="4">
        <v>1</v>
      </c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30">
        <v>1</v>
      </c>
      <c r="WB24" s="4"/>
      <c r="WC24" s="4">
        <v>1</v>
      </c>
      <c r="WD24" s="4"/>
      <c r="WE24" s="4"/>
      <c r="WF24" s="4"/>
      <c r="WG24" s="4">
        <v>1</v>
      </c>
      <c r="WH24" s="4"/>
      <c r="WI24" s="4">
        <v>1</v>
      </c>
      <c r="WJ24" s="30"/>
      <c r="WK24" s="4"/>
      <c r="WL24" s="4"/>
      <c r="WM24" s="30">
        <v>1</v>
      </c>
      <c r="WN24" s="4"/>
      <c r="WO24" s="4"/>
      <c r="WP24" s="30">
        <v>1</v>
      </c>
      <c r="WQ24" s="4"/>
      <c r="WR24" s="4"/>
      <c r="WS24" s="30">
        <v>1</v>
      </c>
      <c r="WT24" s="4"/>
      <c r="WU24" s="4"/>
      <c r="WV24" s="30">
        <v>1</v>
      </c>
      <c r="WW24" s="4"/>
      <c r="WX24" s="4"/>
      <c r="WY24" s="30">
        <v>1</v>
      </c>
      <c r="WZ24" s="4"/>
      <c r="XA24" s="4"/>
      <c r="XB24" s="30">
        <v>1</v>
      </c>
      <c r="XC24" s="4"/>
      <c r="XD24" s="4"/>
      <c r="XE24" s="30">
        <v>1</v>
      </c>
      <c r="XF24" s="4"/>
      <c r="XG24" s="4"/>
      <c r="XH24" s="30">
        <v>1</v>
      </c>
      <c r="XI24" s="4"/>
      <c r="XJ24" s="4"/>
      <c r="XK24" s="30">
        <v>1</v>
      </c>
      <c r="XL24" s="4"/>
      <c r="XM24" s="4"/>
      <c r="XN24" s="30">
        <v>1</v>
      </c>
      <c r="XO24" s="4"/>
      <c r="XP24" s="4"/>
      <c r="XQ24" s="30">
        <v>1</v>
      </c>
      <c r="XR24" s="4"/>
      <c r="XS24" s="4"/>
      <c r="XT24" s="30">
        <v>1</v>
      </c>
      <c r="XU24" s="4"/>
      <c r="XV24" s="4"/>
      <c r="XW24" s="30">
        <v>1</v>
      </c>
      <c r="XX24" s="4"/>
      <c r="XY24" s="4"/>
      <c r="XZ24" s="30">
        <v>1</v>
      </c>
      <c r="YA24" s="4"/>
      <c r="YB24" s="4"/>
      <c r="YC24" s="30">
        <v>1</v>
      </c>
      <c r="YD24" s="4"/>
      <c r="YE24" s="4"/>
      <c r="YF24" s="30">
        <v>1</v>
      </c>
      <c r="YG24" s="4"/>
      <c r="YH24" s="4"/>
      <c r="YI24" s="30">
        <v>1</v>
      </c>
      <c r="YJ24" s="4"/>
      <c r="YK24" s="4"/>
      <c r="YL24" s="30">
        <v>1</v>
      </c>
      <c r="YM24" s="4"/>
      <c r="YN24" s="4"/>
      <c r="YO24" s="30">
        <v>1</v>
      </c>
      <c r="YP24" s="4"/>
      <c r="YQ24" s="4"/>
      <c r="YR24" s="30">
        <v>1</v>
      </c>
      <c r="YS24" s="4"/>
      <c r="YT24" s="4"/>
      <c r="YU24" s="30">
        <v>1</v>
      </c>
      <c r="YV24" s="4"/>
      <c r="YW24" s="4"/>
      <c r="YX24" s="30">
        <v>1</v>
      </c>
      <c r="YY24" s="4"/>
      <c r="YZ24" s="4"/>
      <c r="ZA24" s="30">
        <v>1</v>
      </c>
      <c r="ZB24" s="4"/>
      <c r="ZC24" s="4"/>
      <c r="ZD24" s="30">
        <v>1</v>
      </c>
      <c r="ZE24" s="4"/>
      <c r="ZF24" s="4">
        <v>1</v>
      </c>
      <c r="ZG24" s="4"/>
      <c r="ZH24" s="4">
        <v>1</v>
      </c>
      <c r="ZI24" s="4"/>
      <c r="ZJ24" s="4"/>
      <c r="ZK24" s="4"/>
      <c r="ZL24" s="4"/>
      <c r="ZM24" s="4">
        <v>1</v>
      </c>
      <c r="ZN24" s="4"/>
      <c r="ZO24" s="4">
        <v>1</v>
      </c>
      <c r="ZP24" s="4"/>
      <c r="ZQ24" s="4"/>
      <c r="ZR24" s="4">
        <v>1</v>
      </c>
      <c r="ZS24" s="4"/>
      <c r="ZT24" s="4"/>
      <c r="ZU24" s="4">
        <v>1</v>
      </c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x14ac:dyDescent="0.25">
      <c r="A25" s="3">
        <v>12</v>
      </c>
      <c r="B25" s="4" t="s">
        <v>3270</v>
      </c>
      <c r="C25" s="62"/>
      <c r="D25" s="62">
        <v>1</v>
      </c>
      <c r="E25" s="62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>
        <v>1</v>
      </c>
      <c r="NX25" s="4"/>
      <c r="NY25" s="4"/>
      <c r="NZ25" s="4"/>
      <c r="OA25" s="4">
        <v>1</v>
      </c>
      <c r="OB25" s="4"/>
      <c r="OC25" s="4"/>
      <c r="OD25" s="4"/>
      <c r="OE25" s="4">
        <v>1</v>
      </c>
      <c r="OF25" s="4"/>
      <c r="OG25" s="4"/>
      <c r="OH25" s="4">
        <v>1</v>
      </c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>
        <v>1</v>
      </c>
      <c r="OR25" s="4"/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4">
        <v>1</v>
      </c>
      <c r="SZ25" s="4"/>
      <c r="TA25" s="4"/>
      <c r="TB25" s="4"/>
      <c r="TC25" s="4">
        <v>1</v>
      </c>
      <c r="TD25" s="4"/>
      <c r="TE25" s="4"/>
      <c r="TF25" s="4"/>
      <c r="TG25" s="4">
        <v>1</v>
      </c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/>
      <c r="UG25" s="4">
        <v>1</v>
      </c>
      <c r="UH25" s="4"/>
      <c r="UI25" s="4">
        <v>1</v>
      </c>
      <c r="UJ25" s="4"/>
      <c r="UK25" s="4"/>
      <c r="UL25" s="4"/>
      <c r="UM25" s="4"/>
      <c r="UN25" s="4">
        <v>1</v>
      </c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/>
      <c r="VR25" s="4">
        <v>1</v>
      </c>
      <c r="VS25" s="4"/>
      <c r="VT25" s="4"/>
      <c r="VU25" s="4">
        <v>1</v>
      </c>
      <c r="VV25" s="4"/>
      <c r="VW25" s="4"/>
      <c r="VX25" s="4">
        <v>1</v>
      </c>
      <c r="VY25" s="4"/>
      <c r="VZ25" s="4">
        <v>1</v>
      </c>
      <c r="WA25" s="30"/>
      <c r="WB25" s="4"/>
      <c r="WC25" s="4">
        <v>1</v>
      </c>
      <c r="WD25" s="4"/>
      <c r="WE25" s="4"/>
      <c r="WF25" s="4"/>
      <c r="WG25" s="4">
        <v>1</v>
      </c>
      <c r="WH25" s="4"/>
      <c r="WI25" s="4">
        <v>1</v>
      </c>
      <c r="WJ25" s="30"/>
      <c r="WK25" s="4"/>
      <c r="WL25" s="4">
        <v>1</v>
      </c>
      <c r="WM25" s="30"/>
      <c r="WN25" s="4"/>
      <c r="WO25" s="4">
        <v>1</v>
      </c>
      <c r="WP25" s="30"/>
      <c r="WQ25" s="4"/>
      <c r="WR25" s="4">
        <v>1</v>
      </c>
      <c r="WS25" s="30"/>
      <c r="WT25" s="4"/>
      <c r="WU25" s="4">
        <v>1</v>
      </c>
      <c r="WV25" s="30"/>
      <c r="WW25" s="4"/>
      <c r="WX25" s="4">
        <v>1</v>
      </c>
      <c r="WY25" s="30"/>
      <c r="WZ25" s="4"/>
      <c r="XA25" s="4">
        <v>1</v>
      </c>
      <c r="XB25" s="30"/>
      <c r="XC25" s="4"/>
      <c r="XD25" s="4">
        <v>1</v>
      </c>
      <c r="XE25" s="30"/>
      <c r="XF25" s="4"/>
      <c r="XG25" s="4">
        <v>1</v>
      </c>
      <c r="XH25" s="30"/>
      <c r="XI25" s="4"/>
      <c r="XJ25" s="4">
        <v>1</v>
      </c>
      <c r="XK25" s="30"/>
      <c r="XL25" s="4"/>
      <c r="XM25" s="4">
        <v>1</v>
      </c>
      <c r="XN25" s="30"/>
      <c r="XO25" s="4"/>
      <c r="XP25" s="4">
        <v>1</v>
      </c>
      <c r="XQ25" s="30"/>
      <c r="XR25" s="4"/>
      <c r="XS25" s="4">
        <v>1</v>
      </c>
      <c r="XT25" s="30"/>
      <c r="XU25" s="4"/>
      <c r="XV25" s="4">
        <v>1</v>
      </c>
      <c r="XW25" s="30"/>
      <c r="XX25" s="4"/>
      <c r="XY25" s="4">
        <v>1</v>
      </c>
      <c r="XZ25" s="30"/>
      <c r="YA25" s="4"/>
      <c r="YB25" s="4">
        <v>1</v>
      </c>
      <c r="YC25" s="30"/>
      <c r="YD25" s="4"/>
      <c r="YE25" s="4">
        <v>1</v>
      </c>
      <c r="YF25" s="30"/>
      <c r="YG25" s="4"/>
      <c r="YH25" s="4">
        <v>1</v>
      </c>
      <c r="YI25" s="30"/>
      <c r="YJ25" s="4"/>
      <c r="YK25" s="4">
        <v>1</v>
      </c>
      <c r="YL25" s="30"/>
      <c r="YM25" s="4"/>
      <c r="YN25" s="4">
        <v>1</v>
      </c>
      <c r="YO25" s="30"/>
      <c r="YP25" s="4"/>
      <c r="YQ25" s="4">
        <v>1</v>
      </c>
      <c r="YR25" s="30"/>
      <c r="YS25" s="4"/>
      <c r="YT25" s="4">
        <v>1</v>
      </c>
      <c r="YU25" s="30"/>
      <c r="YV25" s="4"/>
      <c r="YW25" s="4">
        <v>1</v>
      </c>
      <c r="YX25" s="30"/>
      <c r="YY25" s="4"/>
      <c r="YZ25" s="4">
        <v>1</v>
      </c>
      <c r="ZA25" s="30"/>
      <c r="ZB25" s="4"/>
      <c r="ZC25" s="4">
        <v>1</v>
      </c>
      <c r="ZD25" s="30"/>
      <c r="ZE25" s="4"/>
      <c r="ZF25" s="4">
        <v>1</v>
      </c>
      <c r="ZG25" s="4"/>
      <c r="ZH25" s="4">
        <v>1</v>
      </c>
      <c r="ZI25" s="4"/>
      <c r="ZJ25" s="4"/>
      <c r="ZK25" s="4"/>
      <c r="ZL25" s="4"/>
      <c r="ZM25" s="4">
        <v>1</v>
      </c>
      <c r="ZN25" s="4"/>
      <c r="ZO25" s="4">
        <v>1</v>
      </c>
      <c r="ZP25" s="4"/>
      <c r="ZQ25" s="4"/>
      <c r="ZR25" s="4">
        <v>1</v>
      </c>
      <c r="ZS25" s="4"/>
      <c r="ZT25" s="4"/>
      <c r="ZU25" s="4">
        <v>1</v>
      </c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7" t="s">
        <v>789</v>
      </c>
      <c r="B39" s="98"/>
      <c r="C39" s="3">
        <f>SUM(C14:C38)</f>
        <v>4</v>
      </c>
      <c r="D39" s="3">
        <f t="shared" ref="D39:BO39" si="0">SUM(D14:D38)</f>
        <v>8</v>
      </c>
      <c r="E39" s="3">
        <f t="shared" si="0"/>
        <v>0</v>
      </c>
      <c r="F39" s="3">
        <f t="shared" si="0"/>
        <v>9</v>
      </c>
      <c r="G39" s="3">
        <f t="shared" si="0"/>
        <v>3</v>
      </c>
      <c r="H39" s="3">
        <f t="shared" si="0"/>
        <v>0</v>
      </c>
      <c r="I39" s="3">
        <f t="shared" si="0"/>
        <v>11</v>
      </c>
      <c r="J39" s="3">
        <f t="shared" si="0"/>
        <v>1</v>
      </c>
      <c r="K39" s="3">
        <f t="shared" si="0"/>
        <v>0</v>
      </c>
      <c r="L39" s="3">
        <f t="shared" si="0"/>
        <v>3</v>
      </c>
      <c r="M39" s="3">
        <f t="shared" si="0"/>
        <v>9</v>
      </c>
      <c r="N39" s="3">
        <f t="shared" si="0"/>
        <v>0</v>
      </c>
      <c r="O39" s="3">
        <f t="shared" si="0"/>
        <v>5</v>
      </c>
      <c r="P39" s="3">
        <f t="shared" si="0"/>
        <v>6</v>
      </c>
      <c r="Q39" s="3">
        <f t="shared" si="0"/>
        <v>0</v>
      </c>
      <c r="R39" s="3">
        <f t="shared" si="0"/>
        <v>7</v>
      </c>
      <c r="S39" s="3">
        <f t="shared" si="0"/>
        <v>5</v>
      </c>
      <c r="T39" s="3">
        <f t="shared" si="0"/>
        <v>0</v>
      </c>
      <c r="U39" s="3">
        <f t="shared" si="0"/>
        <v>6</v>
      </c>
      <c r="V39" s="3">
        <f t="shared" si="0"/>
        <v>3</v>
      </c>
      <c r="W39" s="3">
        <f t="shared" si="0"/>
        <v>0</v>
      </c>
      <c r="X39" s="3">
        <f t="shared" si="0"/>
        <v>10</v>
      </c>
      <c r="Y39" s="3">
        <f t="shared" si="0"/>
        <v>2</v>
      </c>
      <c r="Z39" s="3">
        <f t="shared" si="0"/>
        <v>0</v>
      </c>
      <c r="AA39" s="3">
        <f t="shared" si="0"/>
        <v>4</v>
      </c>
      <c r="AB39" s="3">
        <f t="shared" si="0"/>
        <v>7</v>
      </c>
      <c r="AC39" s="3">
        <f t="shared" si="0"/>
        <v>1</v>
      </c>
      <c r="AD39" s="3">
        <f t="shared" si="0"/>
        <v>3</v>
      </c>
      <c r="AE39" s="3">
        <f t="shared" si="0"/>
        <v>9</v>
      </c>
      <c r="AF39" s="3">
        <f t="shared" si="0"/>
        <v>0</v>
      </c>
      <c r="AG39" s="3">
        <f t="shared" si="0"/>
        <v>6</v>
      </c>
      <c r="AH39" s="3">
        <f t="shared" si="0"/>
        <v>6</v>
      </c>
      <c r="AI39" s="3">
        <f t="shared" si="0"/>
        <v>0</v>
      </c>
      <c r="AJ39" s="3">
        <f t="shared" si="0"/>
        <v>7</v>
      </c>
      <c r="AK39" s="3">
        <f t="shared" si="0"/>
        <v>4</v>
      </c>
      <c r="AL39" s="3">
        <f t="shared" si="0"/>
        <v>1</v>
      </c>
      <c r="AM39" s="3">
        <f t="shared" si="0"/>
        <v>12</v>
      </c>
      <c r="AN39" s="3">
        <f t="shared" si="0"/>
        <v>0</v>
      </c>
      <c r="AO39" s="3">
        <f t="shared" si="0"/>
        <v>0</v>
      </c>
      <c r="AP39" s="3">
        <f t="shared" si="0"/>
        <v>7</v>
      </c>
      <c r="AQ39" s="3">
        <f t="shared" si="0"/>
        <v>4</v>
      </c>
      <c r="AR39" s="3">
        <f t="shared" si="0"/>
        <v>1</v>
      </c>
      <c r="AS39" s="3">
        <f t="shared" si="0"/>
        <v>7</v>
      </c>
      <c r="AT39" s="3">
        <f t="shared" si="0"/>
        <v>4</v>
      </c>
      <c r="AU39" s="3">
        <f t="shared" si="0"/>
        <v>1</v>
      </c>
      <c r="AV39" s="3">
        <f t="shared" si="0"/>
        <v>7</v>
      </c>
      <c r="AW39" s="3">
        <f t="shared" si="0"/>
        <v>4</v>
      </c>
      <c r="AX39" s="3">
        <f t="shared" si="0"/>
        <v>1</v>
      </c>
      <c r="AY39" s="3">
        <f t="shared" si="0"/>
        <v>7</v>
      </c>
      <c r="AZ39" s="3">
        <f t="shared" si="0"/>
        <v>5</v>
      </c>
      <c r="BA39" s="3">
        <f t="shared" si="0"/>
        <v>0</v>
      </c>
      <c r="BB39" s="3">
        <f t="shared" si="0"/>
        <v>7</v>
      </c>
      <c r="BC39" s="3">
        <f t="shared" si="0"/>
        <v>5</v>
      </c>
      <c r="BD39" s="3">
        <f t="shared" si="0"/>
        <v>0</v>
      </c>
      <c r="BE39" s="3">
        <f t="shared" si="0"/>
        <v>7</v>
      </c>
      <c r="BF39" s="3">
        <f t="shared" si="0"/>
        <v>5</v>
      </c>
      <c r="BG39" s="3">
        <f t="shared" si="0"/>
        <v>0</v>
      </c>
      <c r="BH39" s="3">
        <f t="shared" si="0"/>
        <v>7</v>
      </c>
      <c r="BI39" s="3">
        <f t="shared" si="0"/>
        <v>5</v>
      </c>
      <c r="BJ39" s="3">
        <f t="shared" si="0"/>
        <v>0</v>
      </c>
      <c r="BK39" s="3">
        <f t="shared" si="0"/>
        <v>7</v>
      </c>
      <c r="BL39" s="3">
        <f t="shared" si="0"/>
        <v>5</v>
      </c>
      <c r="BM39" s="3">
        <f t="shared" si="0"/>
        <v>0</v>
      </c>
      <c r="BN39" s="3">
        <f t="shared" si="0"/>
        <v>7</v>
      </c>
      <c r="BO39" s="3">
        <f t="shared" si="0"/>
        <v>5</v>
      </c>
      <c r="BP39" s="3">
        <f t="shared" ref="BP39:EA39" si="1">SUM(BP14:BP38)</f>
        <v>0</v>
      </c>
      <c r="BQ39" s="3">
        <f t="shared" si="1"/>
        <v>7</v>
      </c>
      <c r="BR39" s="3">
        <f t="shared" si="1"/>
        <v>5</v>
      </c>
      <c r="BS39" s="3">
        <f t="shared" si="1"/>
        <v>0</v>
      </c>
      <c r="BT39" s="3">
        <f t="shared" si="1"/>
        <v>7</v>
      </c>
      <c r="BU39" s="3">
        <f t="shared" si="1"/>
        <v>5</v>
      </c>
      <c r="BV39" s="3">
        <f t="shared" si="1"/>
        <v>0</v>
      </c>
      <c r="BW39" s="3">
        <f t="shared" si="1"/>
        <v>7</v>
      </c>
      <c r="BX39" s="3">
        <f t="shared" si="1"/>
        <v>5</v>
      </c>
      <c r="BY39" s="3">
        <f t="shared" si="1"/>
        <v>0</v>
      </c>
      <c r="BZ39" s="3">
        <f t="shared" si="1"/>
        <v>7</v>
      </c>
      <c r="CA39" s="3">
        <f t="shared" si="1"/>
        <v>5</v>
      </c>
      <c r="CB39" s="3">
        <f t="shared" si="1"/>
        <v>0</v>
      </c>
      <c r="CC39" s="3">
        <f t="shared" si="1"/>
        <v>7</v>
      </c>
      <c r="CD39" s="3">
        <f t="shared" si="1"/>
        <v>5</v>
      </c>
      <c r="CE39" s="3">
        <f t="shared" si="1"/>
        <v>0</v>
      </c>
      <c r="CF39" s="3">
        <f t="shared" si="1"/>
        <v>7</v>
      </c>
      <c r="CG39" s="3">
        <f t="shared" si="1"/>
        <v>5</v>
      </c>
      <c r="CH39" s="3">
        <f t="shared" si="1"/>
        <v>0</v>
      </c>
      <c r="CI39" s="3">
        <f t="shared" si="1"/>
        <v>5</v>
      </c>
      <c r="CJ39" s="3">
        <f t="shared" si="1"/>
        <v>5</v>
      </c>
      <c r="CK39" s="3">
        <f t="shared" si="1"/>
        <v>2</v>
      </c>
      <c r="CL39" s="3">
        <f t="shared" si="1"/>
        <v>6</v>
      </c>
      <c r="CM39" s="3">
        <f t="shared" si="1"/>
        <v>4</v>
      </c>
      <c r="CN39" s="3">
        <f t="shared" si="1"/>
        <v>1</v>
      </c>
      <c r="CO39" s="3">
        <f t="shared" si="1"/>
        <v>8</v>
      </c>
      <c r="CP39" s="3">
        <f t="shared" si="1"/>
        <v>4</v>
      </c>
      <c r="CQ39" s="3">
        <f t="shared" si="1"/>
        <v>0</v>
      </c>
      <c r="CR39" s="3">
        <f t="shared" si="1"/>
        <v>8</v>
      </c>
      <c r="CS39" s="3">
        <f t="shared" si="1"/>
        <v>5</v>
      </c>
      <c r="CT39" s="3">
        <f t="shared" si="1"/>
        <v>0</v>
      </c>
      <c r="CU39" s="3">
        <f t="shared" si="1"/>
        <v>7</v>
      </c>
      <c r="CV39" s="3">
        <f t="shared" si="1"/>
        <v>5</v>
      </c>
      <c r="CW39" s="3">
        <f t="shared" si="1"/>
        <v>0</v>
      </c>
      <c r="CX39" s="3">
        <f t="shared" si="1"/>
        <v>7</v>
      </c>
      <c r="CY39" s="3">
        <f t="shared" si="1"/>
        <v>5</v>
      </c>
      <c r="CZ39" s="3">
        <f t="shared" si="1"/>
        <v>0</v>
      </c>
      <c r="DA39" s="3">
        <f t="shared" si="1"/>
        <v>5</v>
      </c>
      <c r="DB39" s="3">
        <f t="shared" si="1"/>
        <v>3</v>
      </c>
      <c r="DC39" s="3">
        <f t="shared" si="1"/>
        <v>4</v>
      </c>
      <c r="DD39" s="3">
        <f t="shared" si="1"/>
        <v>5</v>
      </c>
      <c r="DE39" s="3">
        <f t="shared" si="1"/>
        <v>3</v>
      </c>
      <c r="DF39" s="3">
        <f t="shared" si="1"/>
        <v>4</v>
      </c>
      <c r="DG39" s="3">
        <f t="shared" si="1"/>
        <v>5</v>
      </c>
      <c r="DH39" s="3">
        <f t="shared" si="1"/>
        <v>3</v>
      </c>
      <c r="DI39" s="3">
        <f t="shared" si="1"/>
        <v>4</v>
      </c>
      <c r="DJ39" s="3">
        <f t="shared" si="1"/>
        <v>5</v>
      </c>
      <c r="DK39" s="3">
        <f t="shared" si="1"/>
        <v>3</v>
      </c>
      <c r="DL39" s="3">
        <f t="shared" si="1"/>
        <v>4</v>
      </c>
      <c r="DM39" s="3">
        <f t="shared" si="1"/>
        <v>5</v>
      </c>
      <c r="DN39" s="3">
        <f t="shared" si="1"/>
        <v>3</v>
      </c>
      <c r="DO39" s="3">
        <f t="shared" si="1"/>
        <v>4</v>
      </c>
      <c r="DP39" s="3">
        <f t="shared" si="1"/>
        <v>5</v>
      </c>
      <c r="DQ39" s="3">
        <f t="shared" si="1"/>
        <v>3</v>
      </c>
      <c r="DR39" s="3">
        <f t="shared" si="1"/>
        <v>4</v>
      </c>
      <c r="DS39" s="3">
        <f t="shared" si="1"/>
        <v>5</v>
      </c>
      <c r="DT39" s="3">
        <f t="shared" si="1"/>
        <v>3</v>
      </c>
      <c r="DU39" s="3">
        <f t="shared" si="1"/>
        <v>4</v>
      </c>
      <c r="DV39" s="3">
        <f t="shared" si="1"/>
        <v>5</v>
      </c>
      <c r="DW39" s="3">
        <f t="shared" si="1"/>
        <v>3</v>
      </c>
      <c r="DX39" s="3">
        <f t="shared" si="1"/>
        <v>4</v>
      </c>
      <c r="DY39" s="3">
        <f t="shared" si="1"/>
        <v>4</v>
      </c>
      <c r="DZ39" s="3">
        <f t="shared" si="1"/>
        <v>3</v>
      </c>
      <c r="EA39" s="3">
        <f t="shared" si="1"/>
        <v>5</v>
      </c>
      <c r="EB39" s="3">
        <f t="shared" ref="EB39:GM39" si="2">SUM(EB14:EB38)</f>
        <v>5</v>
      </c>
      <c r="EC39" s="3">
        <f t="shared" si="2"/>
        <v>3</v>
      </c>
      <c r="ED39" s="3">
        <f t="shared" si="2"/>
        <v>4</v>
      </c>
      <c r="EE39" s="3">
        <f t="shared" si="2"/>
        <v>5</v>
      </c>
      <c r="EF39" s="3">
        <f t="shared" si="2"/>
        <v>3</v>
      </c>
      <c r="EG39" s="3">
        <f t="shared" si="2"/>
        <v>4</v>
      </c>
      <c r="EH39" s="3">
        <f t="shared" si="2"/>
        <v>5</v>
      </c>
      <c r="EI39" s="3">
        <f t="shared" si="2"/>
        <v>7</v>
      </c>
      <c r="EJ39" s="3">
        <f t="shared" si="2"/>
        <v>0</v>
      </c>
      <c r="EK39" s="3">
        <f t="shared" si="2"/>
        <v>5</v>
      </c>
      <c r="EL39" s="3">
        <f t="shared" si="2"/>
        <v>3</v>
      </c>
      <c r="EM39" s="3">
        <f t="shared" si="2"/>
        <v>4</v>
      </c>
      <c r="EN39" s="3">
        <f t="shared" si="2"/>
        <v>5</v>
      </c>
      <c r="EO39" s="3">
        <f t="shared" si="2"/>
        <v>7</v>
      </c>
      <c r="EP39" s="3">
        <f t="shared" si="2"/>
        <v>0</v>
      </c>
      <c r="EQ39" s="3">
        <f t="shared" si="2"/>
        <v>5</v>
      </c>
      <c r="ER39" s="3">
        <f t="shared" si="2"/>
        <v>3</v>
      </c>
      <c r="ES39" s="3">
        <f t="shared" si="2"/>
        <v>4</v>
      </c>
      <c r="ET39" s="3">
        <f t="shared" si="2"/>
        <v>5</v>
      </c>
      <c r="EU39" s="3">
        <f t="shared" si="2"/>
        <v>7</v>
      </c>
      <c r="EV39" s="3">
        <f t="shared" si="2"/>
        <v>0</v>
      </c>
      <c r="EW39" s="3">
        <f t="shared" si="2"/>
        <v>5</v>
      </c>
      <c r="EX39" s="3">
        <f t="shared" si="2"/>
        <v>3</v>
      </c>
      <c r="EY39" s="3">
        <f t="shared" si="2"/>
        <v>4</v>
      </c>
      <c r="EZ39" s="3">
        <f t="shared" si="2"/>
        <v>5</v>
      </c>
      <c r="FA39" s="3">
        <f t="shared" si="2"/>
        <v>3</v>
      </c>
      <c r="FB39" s="3">
        <f t="shared" si="2"/>
        <v>4</v>
      </c>
      <c r="FC39" s="3">
        <f t="shared" si="2"/>
        <v>5</v>
      </c>
      <c r="FD39" s="3">
        <f t="shared" si="2"/>
        <v>3</v>
      </c>
      <c r="FE39" s="3">
        <f t="shared" si="2"/>
        <v>4</v>
      </c>
      <c r="FF39" s="3">
        <f t="shared" si="2"/>
        <v>5</v>
      </c>
      <c r="FG39" s="3">
        <f t="shared" si="2"/>
        <v>3</v>
      </c>
      <c r="FH39" s="3">
        <f t="shared" si="2"/>
        <v>4</v>
      </c>
      <c r="FI39" s="3">
        <f t="shared" si="2"/>
        <v>5</v>
      </c>
      <c r="FJ39" s="3">
        <f t="shared" si="2"/>
        <v>3</v>
      </c>
      <c r="FK39" s="3">
        <f t="shared" si="2"/>
        <v>4</v>
      </c>
      <c r="FL39" s="3">
        <f t="shared" si="2"/>
        <v>5</v>
      </c>
      <c r="FM39" s="3">
        <f t="shared" si="2"/>
        <v>3</v>
      </c>
      <c r="FN39" s="3">
        <f t="shared" si="2"/>
        <v>4</v>
      </c>
      <c r="FO39" s="3">
        <f t="shared" si="2"/>
        <v>3</v>
      </c>
      <c r="FP39" s="3">
        <f t="shared" si="2"/>
        <v>3</v>
      </c>
      <c r="FQ39" s="3">
        <f t="shared" si="2"/>
        <v>6</v>
      </c>
      <c r="FR39" s="3">
        <f t="shared" si="2"/>
        <v>4</v>
      </c>
      <c r="FS39" s="3">
        <f t="shared" si="2"/>
        <v>3</v>
      </c>
      <c r="FT39" s="3">
        <f t="shared" si="2"/>
        <v>5</v>
      </c>
      <c r="FU39" s="3">
        <f t="shared" si="2"/>
        <v>0</v>
      </c>
      <c r="FV39" s="3">
        <f t="shared" si="2"/>
        <v>7</v>
      </c>
      <c r="FW39" s="3">
        <f t="shared" si="2"/>
        <v>5</v>
      </c>
      <c r="FX39" s="3">
        <f t="shared" si="2"/>
        <v>5</v>
      </c>
      <c r="FY39" s="3">
        <f t="shared" si="2"/>
        <v>3</v>
      </c>
      <c r="FZ39" s="3">
        <f t="shared" si="2"/>
        <v>4</v>
      </c>
      <c r="GA39" s="3">
        <f t="shared" si="2"/>
        <v>0</v>
      </c>
      <c r="GB39" s="3">
        <f t="shared" si="2"/>
        <v>7</v>
      </c>
      <c r="GC39" s="3">
        <f t="shared" si="2"/>
        <v>5</v>
      </c>
      <c r="GD39" s="3">
        <f t="shared" si="2"/>
        <v>5</v>
      </c>
      <c r="GE39" s="3">
        <f t="shared" si="2"/>
        <v>3</v>
      </c>
      <c r="GF39" s="3">
        <f t="shared" si="2"/>
        <v>4</v>
      </c>
      <c r="GG39" s="3">
        <f t="shared" si="2"/>
        <v>5</v>
      </c>
      <c r="GH39" s="3">
        <f t="shared" si="2"/>
        <v>3</v>
      </c>
      <c r="GI39" s="3">
        <f t="shared" si="2"/>
        <v>4</v>
      </c>
      <c r="GJ39" s="3">
        <f t="shared" si="2"/>
        <v>4</v>
      </c>
      <c r="GK39" s="3">
        <f t="shared" si="2"/>
        <v>3</v>
      </c>
      <c r="GL39" s="3">
        <f t="shared" si="2"/>
        <v>5</v>
      </c>
      <c r="GM39" s="3">
        <f t="shared" si="2"/>
        <v>4</v>
      </c>
      <c r="GN39" s="3">
        <f t="shared" ref="GN39:IY39" si="3">SUM(GN14:GN38)</f>
        <v>3</v>
      </c>
      <c r="GO39" s="3">
        <f t="shared" si="3"/>
        <v>5</v>
      </c>
      <c r="GP39" s="3">
        <f t="shared" si="3"/>
        <v>5</v>
      </c>
      <c r="GQ39" s="3">
        <f t="shared" si="3"/>
        <v>3</v>
      </c>
      <c r="GR39" s="3">
        <f t="shared" si="3"/>
        <v>4</v>
      </c>
      <c r="GS39" s="3">
        <f t="shared" si="3"/>
        <v>5</v>
      </c>
      <c r="GT39" s="3">
        <f t="shared" si="3"/>
        <v>3</v>
      </c>
      <c r="GU39" s="3">
        <f t="shared" si="3"/>
        <v>4</v>
      </c>
      <c r="GV39" s="3">
        <f t="shared" si="3"/>
        <v>5</v>
      </c>
      <c r="GW39" s="3">
        <f t="shared" si="3"/>
        <v>3</v>
      </c>
      <c r="GX39" s="3">
        <f t="shared" si="3"/>
        <v>4</v>
      </c>
      <c r="GY39" s="3">
        <f t="shared" si="3"/>
        <v>5</v>
      </c>
      <c r="GZ39" s="3">
        <f t="shared" si="3"/>
        <v>3</v>
      </c>
      <c r="HA39" s="3">
        <f t="shared" si="3"/>
        <v>4</v>
      </c>
      <c r="HB39" s="3">
        <f t="shared" si="3"/>
        <v>2</v>
      </c>
      <c r="HC39" s="3">
        <f t="shared" si="3"/>
        <v>3</v>
      </c>
      <c r="HD39" s="3">
        <f t="shared" si="3"/>
        <v>7</v>
      </c>
      <c r="HE39" s="3">
        <f t="shared" si="3"/>
        <v>3</v>
      </c>
      <c r="HF39" s="3">
        <f t="shared" si="3"/>
        <v>3</v>
      </c>
      <c r="HG39" s="3">
        <f t="shared" si="3"/>
        <v>6</v>
      </c>
      <c r="HH39" s="3">
        <f t="shared" si="3"/>
        <v>5</v>
      </c>
      <c r="HI39" s="3">
        <f t="shared" si="3"/>
        <v>3</v>
      </c>
      <c r="HJ39" s="3">
        <f t="shared" si="3"/>
        <v>4</v>
      </c>
      <c r="HK39" s="3">
        <f t="shared" si="3"/>
        <v>5</v>
      </c>
      <c r="HL39" s="3">
        <f t="shared" si="3"/>
        <v>3</v>
      </c>
      <c r="HM39" s="3">
        <f t="shared" si="3"/>
        <v>4</v>
      </c>
      <c r="HN39" s="3">
        <f t="shared" si="3"/>
        <v>5</v>
      </c>
      <c r="HO39" s="3">
        <f t="shared" si="3"/>
        <v>3</v>
      </c>
      <c r="HP39" s="3">
        <f t="shared" si="3"/>
        <v>4</v>
      </c>
      <c r="HQ39" s="3">
        <f t="shared" si="3"/>
        <v>5</v>
      </c>
      <c r="HR39" s="3">
        <f t="shared" si="3"/>
        <v>3</v>
      </c>
      <c r="HS39" s="3">
        <f t="shared" si="3"/>
        <v>4</v>
      </c>
      <c r="HT39" s="3">
        <f t="shared" si="3"/>
        <v>5</v>
      </c>
      <c r="HU39" s="3">
        <f t="shared" si="3"/>
        <v>3</v>
      </c>
      <c r="HV39" s="3">
        <f t="shared" si="3"/>
        <v>4</v>
      </c>
      <c r="HW39" s="3">
        <f t="shared" si="3"/>
        <v>3</v>
      </c>
      <c r="HX39" s="3">
        <f t="shared" si="3"/>
        <v>3</v>
      </c>
      <c r="HY39" s="3">
        <f t="shared" si="3"/>
        <v>6</v>
      </c>
      <c r="HZ39" s="3">
        <f t="shared" si="3"/>
        <v>4</v>
      </c>
      <c r="IA39" s="3">
        <f t="shared" si="3"/>
        <v>3</v>
      </c>
      <c r="IB39" s="3">
        <f t="shared" si="3"/>
        <v>5</v>
      </c>
      <c r="IC39" s="3">
        <f t="shared" si="3"/>
        <v>5</v>
      </c>
      <c r="ID39" s="3">
        <f t="shared" si="3"/>
        <v>3</v>
      </c>
      <c r="IE39" s="3">
        <f t="shared" si="3"/>
        <v>4</v>
      </c>
      <c r="IF39" s="3">
        <f t="shared" si="3"/>
        <v>5</v>
      </c>
      <c r="IG39" s="3">
        <f t="shared" si="3"/>
        <v>3</v>
      </c>
      <c r="IH39" s="3">
        <f t="shared" si="3"/>
        <v>4</v>
      </c>
      <c r="II39" s="3">
        <f t="shared" si="3"/>
        <v>5</v>
      </c>
      <c r="IJ39" s="3">
        <f t="shared" si="3"/>
        <v>3</v>
      </c>
      <c r="IK39" s="3">
        <f t="shared" si="3"/>
        <v>4</v>
      </c>
      <c r="IL39" s="3">
        <f t="shared" si="3"/>
        <v>5</v>
      </c>
      <c r="IM39" s="3">
        <f t="shared" si="3"/>
        <v>3</v>
      </c>
      <c r="IN39" s="3">
        <f t="shared" si="3"/>
        <v>4</v>
      </c>
      <c r="IO39" s="3">
        <f t="shared" si="3"/>
        <v>2</v>
      </c>
      <c r="IP39" s="3">
        <f t="shared" si="3"/>
        <v>3</v>
      </c>
      <c r="IQ39" s="3">
        <f t="shared" si="3"/>
        <v>7</v>
      </c>
      <c r="IR39" s="3">
        <f t="shared" si="3"/>
        <v>5</v>
      </c>
      <c r="IS39" s="3">
        <f t="shared" si="3"/>
        <v>0</v>
      </c>
      <c r="IT39" s="3">
        <f t="shared" si="3"/>
        <v>7</v>
      </c>
      <c r="IU39" s="3">
        <f t="shared" si="3"/>
        <v>7</v>
      </c>
      <c r="IV39" s="3">
        <f t="shared" si="3"/>
        <v>1</v>
      </c>
      <c r="IW39" s="3">
        <f t="shared" si="3"/>
        <v>4</v>
      </c>
      <c r="IX39" s="3">
        <f t="shared" si="3"/>
        <v>7</v>
      </c>
      <c r="IY39" s="3">
        <f t="shared" si="3"/>
        <v>1</v>
      </c>
      <c r="IZ39" s="3">
        <f t="shared" ref="IZ39:LK39" si="4">SUM(IZ14:IZ38)</f>
        <v>4</v>
      </c>
      <c r="JA39" s="3">
        <f t="shared" si="4"/>
        <v>7</v>
      </c>
      <c r="JB39" s="3">
        <f t="shared" si="4"/>
        <v>1</v>
      </c>
      <c r="JC39" s="3">
        <f t="shared" si="4"/>
        <v>4</v>
      </c>
      <c r="JD39" s="3">
        <f t="shared" si="4"/>
        <v>7</v>
      </c>
      <c r="JE39" s="3">
        <f t="shared" si="4"/>
        <v>1</v>
      </c>
      <c r="JF39" s="3">
        <f t="shared" si="4"/>
        <v>4</v>
      </c>
      <c r="JG39" s="3">
        <f t="shared" si="4"/>
        <v>7</v>
      </c>
      <c r="JH39" s="3">
        <f t="shared" si="4"/>
        <v>1</v>
      </c>
      <c r="JI39" s="3">
        <f t="shared" si="4"/>
        <v>4</v>
      </c>
      <c r="JJ39" s="3">
        <f t="shared" si="4"/>
        <v>4</v>
      </c>
      <c r="JK39" s="3">
        <f t="shared" si="4"/>
        <v>1</v>
      </c>
      <c r="JL39" s="3">
        <f t="shared" si="4"/>
        <v>7</v>
      </c>
      <c r="JM39" s="3">
        <f t="shared" si="4"/>
        <v>4</v>
      </c>
      <c r="JN39" s="3">
        <f t="shared" si="4"/>
        <v>2</v>
      </c>
      <c r="JO39" s="3">
        <f t="shared" si="4"/>
        <v>6</v>
      </c>
      <c r="JP39" s="3">
        <f t="shared" si="4"/>
        <v>6</v>
      </c>
      <c r="JQ39" s="3">
        <f t="shared" si="4"/>
        <v>2</v>
      </c>
      <c r="JR39" s="3">
        <f t="shared" si="4"/>
        <v>4</v>
      </c>
      <c r="JS39" s="3">
        <f t="shared" si="4"/>
        <v>6</v>
      </c>
      <c r="JT39" s="3">
        <f t="shared" si="4"/>
        <v>2</v>
      </c>
      <c r="JU39" s="3">
        <f t="shared" si="4"/>
        <v>4</v>
      </c>
      <c r="JV39" s="3">
        <f t="shared" si="4"/>
        <v>6</v>
      </c>
      <c r="JW39" s="3">
        <f t="shared" si="4"/>
        <v>2</v>
      </c>
      <c r="JX39" s="3">
        <f t="shared" si="4"/>
        <v>4</v>
      </c>
      <c r="JY39" s="3">
        <f t="shared" si="4"/>
        <v>6</v>
      </c>
      <c r="JZ39" s="3">
        <f t="shared" si="4"/>
        <v>2</v>
      </c>
      <c r="KA39" s="3">
        <f t="shared" si="4"/>
        <v>4</v>
      </c>
      <c r="KB39" s="3">
        <f t="shared" si="4"/>
        <v>3</v>
      </c>
      <c r="KC39" s="3">
        <f t="shared" si="4"/>
        <v>3</v>
      </c>
      <c r="KD39" s="3">
        <f t="shared" si="4"/>
        <v>6</v>
      </c>
      <c r="KE39" s="3">
        <f t="shared" si="4"/>
        <v>6</v>
      </c>
      <c r="KF39" s="3">
        <f t="shared" si="4"/>
        <v>2</v>
      </c>
      <c r="KG39" s="3">
        <f t="shared" si="4"/>
        <v>4</v>
      </c>
      <c r="KH39" s="3">
        <f t="shared" si="4"/>
        <v>6</v>
      </c>
      <c r="KI39" s="3">
        <f t="shared" si="4"/>
        <v>2</v>
      </c>
      <c r="KJ39" s="3">
        <f t="shared" si="4"/>
        <v>4</v>
      </c>
      <c r="KK39" s="3">
        <f t="shared" si="4"/>
        <v>8</v>
      </c>
      <c r="KL39" s="3">
        <f t="shared" si="4"/>
        <v>0</v>
      </c>
      <c r="KM39" s="3">
        <f t="shared" si="4"/>
        <v>4</v>
      </c>
      <c r="KN39" s="3">
        <f t="shared" si="4"/>
        <v>6</v>
      </c>
      <c r="KO39" s="3">
        <f t="shared" si="4"/>
        <v>3</v>
      </c>
      <c r="KP39" s="3">
        <f t="shared" si="4"/>
        <v>3</v>
      </c>
      <c r="KQ39" s="3">
        <f t="shared" si="4"/>
        <v>6</v>
      </c>
      <c r="KR39" s="3">
        <f t="shared" si="4"/>
        <v>3</v>
      </c>
      <c r="KS39" s="3">
        <f t="shared" si="4"/>
        <v>3</v>
      </c>
      <c r="KT39" s="3">
        <f t="shared" si="4"/>
        <v>6</v>
      </c>
      <c r="KU39" s="3">
        <f t="shared" si="4"/>
        <v>3</v>
      </c>
      <c r="KV39" s="3">
        <f t="shared" si="4"/>
        <v>3</v>
      </c>
      <c r="KW39" s="3">
        <f t="shared" si="4"/>
        <v>6</v>
      </c>
      <c r="KX39" s="3">
        <f t="shared" si="4"/>
        <v>3</v>
      </c>
      <c r="KY39" s="3">
        <f t="shared" si="4"/>
        <v>3</v>
      </c>
      <c r="KZ39" s="3">
        <f t="shared" si="4"/>
        <v>6</v>
      </c>
      <c r="LA39" s="3">
        <f t="shared" si="4"/>
        <v>4</v>
      </c>
      <c r="LB39" s="3">
        <f t="shared" si="4"/>
        <v>2</v>
      </c>
      <c r="LC39" s="3">
        <f t="shared" si="4"/>
        <v>8</v>
      </c>
      <c r="LD39" s="3">
        <f t="shared" si="4"/>
        <v>0</v>
      </c>
      <c r="LE39" s="3">
        <f t="shared" si="4"/>
        <v>4</v>
      </c>
      <c r="LF39" s="3">
        <f t="shared" si="4"/>
        <v>8</v>
      </c>
      <c r="LG39" s="3">
        <f t="shared" si="4"/>
        <v>1</v>
      </c>
      <c r="LH39" s="3">
        <f t="shared" si="4"/>
        <v>3</v>
      </c>
      <c r="LI39" s="3">
        <f t="shared" si="4"/>
        <v>8</v>
      </c>
      <c r="LJ39" s="3">
        <f t="shared" si="4"/>
        <v>1</v>
      </c>
      <c r="LK39" s="3">
        <f t="shared" si="4"/>
        <v>3</v>
      </c>
      <c r="LL39" s="3">
        <f t="shared" ref="LL39:NW39" si="5">SUM(LL14:LL38)</f>
        <v>8</v>
      </c>
      <c r="LM39" s="3">
        <f t="shared" si="5"/>
        <v>1</v>
      </c>
      <c r="LN39" s="3">
        <f t="shared" si="5"/>
        <v>3</v>
      </c>
      <c r="LO39" s="3">
        <f t="shared" si="5"/>
        <v>4</v>
      </c>
      <c r="LP39" s="3">
        <f t="shared" si="5"/>
        <v>1</v>
      </c>
      <c r="LQ39" s="3">
        <f t="shared" si="5"/>
        <v>7</v>
      </c>
      <c r="LR39" s="3">
        <f t="shared" si="5"/>
        <v>5</v>
      </c>
      <c r="LS39" s="3">
        <f t="shared" si="5"/>
        <v>1</v>
      </c>
      <c r="LT39" s="3">
        <f t="shared" si="5"/>
        <v>6</v>
      </c>
      <c r="LU39" s="3">
        <f t="shared" si="5"/>
        <v>6</v>
      </c>
      <c r="LV39" s="3">
        <f t="shared" si="5"/>
        <v>1</v>
      </c>
      <c r="LW39" s="3">
        <f t="shared" si="5"/>
        <v>5</v>
      </c>
      <c r="LX39" s="3">
        <f t="shared" si="5"/>
        <v>8</v>
      </c>
      <c r="LY39" s="3">
        <f t="shared" si="5"/>
        <v>1</v>
      </c>
      <c r="LZ39" s="3">
        <f t="shared" si="5"/>
        <v>3</v>
      </c>
      <c r="MA39" s="3">
        <f t="shared" si="5"/>
        <v>8</v>
      </c>
      <c r="MB39" s="3">
        <f t="shared" si="5"/>
        <v>1</v>
      </c>
      <c r="MC39" s="3">
        <f t="shared" si="5"/>
        <v>3</v>
      </c>
      <c r="MD39" s="3">
        <f t="shared" si="5"/>
        <v>5</v>
      </c>
      <c r="ME39" s="3">
        <f t="shared" si="5"/>
        <v>3</v>
      </c>
      <c r="MF39" s="3">
        <f t="shared" si="5"/>
        <v>4</v>
      </c>
      <c r="MG39" s="3">
        <f t="shared" si="5"/>
        <v>5</v>
      </c>
      <c r="MH39" s="3">
        <f t="shared" si="5"/>
        <v>3</v>
      </c>
      <c r="MI39" s="3">
        <f t="shared" si="5"/>
        <v>4</v>
      </c>
      <c r="MJ39" s="3">
        <f t="shared" si="5"/>
        <v>3</v>
      </c>
      <c r="MK39" s="3">
        <f t="shared" si="5"/>
        <v>3</v>
      </c>
      <c r="ML39" s="3">
        <f t="shared" si="5"/>
        <v>6</v>
      </c>
      <c r="MM39" s="3">
        <f t="shared" si="5"/>
        <v>5</v>
      </c>
      <c r="MN39" s="3">
        <f t="shared" si="5"/>
        <v>3</v>
      </c>
      <c r="MO39" s="3">
        <f t="shared" si="5"/>
        <v>4</v>
      </c>
      <c r="MP39" s="3">
        <f t="shared" si="5"/>
        <v>0</v>
      </c>
      <c r="MQ39" s="3">
        <f t="shared" si="5"/>
        <v>7</v>
      </c>
      <c r="MR39" s="3">
        <f t="shared" si="5"/>
        <v>5</v>
      </c>
      <c r="MS39" s="3">
        <f t="shared" si="5"/>
        <v>0</v>
      </c>
      <c r="MT39" s="3">
        <f t="shared" si="5"/>
        <v>7</v>
      </c>
      <c r="MU39" s="3">
        <f t="shared" si="5"/>
        <v>5</v>
      </c>
      <c r="MV39" s="3">
        <f t="shared" si="5"/>
        <v>12</v>
      </c>
      <c r="MW39" s="3">
        <f t="shared" si="5"/>
        <v>0</v>
      </c>
      <c r="MX39" s="3">
        <f t="shared" si="5"/>
        <v>0</v>
      </c>
      <c r="MY39" s="3">
        <f t="shared" si="5"/>
        <v>12</v>
      </c>
      <c r="MZ39" s="3">
        <f t="shared" si="5"/>
        <v>0</v>
      </c>
      <c r="NA39" s="3">
        <f t="shared" si="5"/>
        <v>0</v>
      </c>
      <c r="NB39" s="3">
        <f t="shared" si="5"/>
        <v>8</v>
      </c>
      <c r="NC39" s="3">
        <f t="shared" si="5"/>
        <v>4</v>
      </c>
      <c r="ND39" s="3">
        <f t="shared" si="5"/>
        <v>0</v>
      </c>
      <c r="NE39" s="3">
        <f t="shared" si="5"/>
        <v>12</v>
      </c>
      <c r="NF39" s="3">
        <f t="shared" si="5"/>
        <v>0</v>
      </c>
      <c r="NG39" s="3">
        <f t="shared" si="5"/>
        <v>0</v>
      </c>
      <c r="NH39" s="3">
        <f t="shared" si="5"/>
        <v>3</v>
      </c>
      <c r="NI39" s="3">
        <f t="shared" si="5"/>
        <v>5</v>
      </c>
      <c r="NJ39" s="3">
        <f t="shared" si="5"/>
        <v>4</v>
      </c>
      <c r="NK39" s="3">
        <f t="shared" si="5"/>
        <v>0</v>
      </c>
      <c r="NL39" s="3">
        <f t="shared" si="5"/>
        <v>12</v>
      </c>
      <c r="NM39" s="3">
        <f t="shared" si="5"/>
        <v>0</v>
      </c>
      <c r="NN39" s="3">
        <f t="shared" si="5"/>
        <v>0</v>
      </c>
      <c r="NO39" s="3">
        <f t="shared" si="5"/>
        <v>5</v>
      </c>
      <c r="NP39" s="3">
        <f t="shared" si="5"/>
        <v>7</v>
      </c>
      <c r="NQ39" s="3">
        <f t="shared" si="5"/>
        <v>0</v>
      </c>
      <c r="NR39" s="3">
        <f t="shared" si="5"/>
        <v>3</v>
      </c>
      <c r="NS39" s="3">
        <f t="shared" si="5"/>
        <v>9</v>
      </c>
      <c r="NT39" s="3">
        <f t="shared" si="5"/>
        <v>0</v>
      </c>
      <c r="NU39" s="3">
        <f t="shared" si="5"/>
        <v>4</v>
      </c>
      <c r="NV39" s="3">
        <f t="shared" si="5"/>
        <v>8</v>
      </c>
      <c r="NW39" s="3">
        <f t="shared" si="5"/>
        <v>12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7</v>
      </c>
      <c r="OB39" s="3">
        <f t="shared" si="6"/>
        <v>5</v>
      </c>
      <c r="OC39" s="3">
        <f t="shared" si="6"/>
        <v>0</v>
      </c>
      <c r="OD39" s="3">
        <f t="shared" si="6"/>
        <v>0</v>
      </c>
      <c r="OE39" s="3">
        <f t="shared" si="6"/>
        <v>12</v>
      </c>
      <c r="OF39" s="3">
        <f t="shared" si="6"/>
        <v>0</v>
      </c>
      <c r="OG39" s="3">
        <f t="shared" si="6"/>
        <v>0</v>
      </c>
      <c r="OH39" s="3">
        <f t="shared" si="6"/>
        <v>12</v>
      </c>
      <c r="OI39" s="3">
        <f t="shared" si="6"/>
        <v>12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7</v>
      </c>
      <c r="ON39" s="3">
        <f t="shared" si="6"/>
        <v>5</v>
      </c>
      <c r="OO39" s="3">
        <f t="shared" si="6"/>
        <v>12</v>
      </c>
      <c r="OP39" s="3">
        <f t="shared" si="6"/>
        <v>0</v>
      </c>
      <c r="OQ39" s="3">
        <f t="shared" si="6"/>
        <v>6</v>
      </c>
      <c r="OR39" s="3">
        <f t="shared" si="6"/>
        <v>6</v>
      </c>
      <c r="OS39" s="3">
        <f t="shared" si="6"/>
        <v>0</v>
      </c>
      <c r="OT39" s="3">
        <f t="shared" si="6"/>
        <v>0</v>
      </c>
      <c r="OU39" s="3">
        <f t="shared" si="6"/>
        <v>2</v>
      </c>
      <c r="OV39" s="3">
        <f t="shared" si="6"/>
        <v>7</v>
      </c>
      <c r="OW39" s="3">
        <f t="shared" si="6"/>
        <v>4</v>
      </c>
      <c r="OX39" s="3">
        <f t="shared" si="6"/>
        <v>0</v>
      </c>
      <c r="OY39" s="3">
        <f t="shared" si="6"/>
        <v>8</v>
      </c>
      <c r="OZ39" s="3">
        <f t="shared" si="6"/>
        <v>4</v>
      </c>
      <c r="PA39" s="3">
        <f t="shared" si="6"/>
        <v>0</v>
      </c>
      <c r="PB39" s="3">
        <f t="shared" si="6"/>
        <v>8</v>
      </c>
      <c r="PC39" s="3">
        <f t="shared" si="6"/>
        <v>4</v>
      </c>
      <c r="PD39" s="3">
        <f t="shared" si="6"/>
        <v>0</v>
      </c>
      <c r="PE39" s="3">
        <f t="shared" si="6"/>
        <v>8</v>
      </c>
      <c r="PF39" s="3">
        <f t="shared" si="6"/>
        <v>4</v>
      </c>
      <c r="PG39" s="3">
        <f t="shared" si="6"/>
        <v>0</v>
      </c>
      <c r="PH39" s="3">
        <f t="shared" si="6"/>
        <v>8</v>
      </c>
      <c r="PI39" s="3">
        <f t="shared" si="6"/>
        <v>4</v>
      </c>
      <c r="PJ39" s="3">
        <f t="shared" si="6"/>
        <v>0</v>
      </c>
      <c r="PK39" s="3">
        <f t="shared" si="6"/>
        <v>8</v>
      </c>
      <c r="PL39" s="3">
        <f t="shared" si="6"/>
        <v>4</v>
      </c>
      <c r="PM39" s="3">
        <f t="shared" si="6"/>
        <v>0</v>
      </c>
      <c r="PN39" s="3">
        <f t="shared" si="6"/>
        <v>7</v>
      </c>
      <c r="PO39" s="3">
        <f t="shared" si="6"/>
        <v>4</v>
      </c>
      <c r="PP39" s="3">
        <f t="shared" si="6"/>
        <v>0</v>
      </c>
      <c r="PQ39" s="3">
        <f t="shared" si="6"/>
        <v>8</v>
      </c>
      <c r="PR39" s="3">
        <f t="shared" si="6"/>
        <v>4</v>
      </c>
      <c r="PS39" s="3">
        <f t="shared" si="6"/>
        <v>0</v>
      </c>
      <c r="PT39" s="3">
        <f t="shared" si="6"/>
        <v>8</v>
      </c>
      <c r="PU39" s="3">
        <f t="shared" si="6"/>
        <v>4</v>
      </c>
      <c r="PV39" s="3">
        <f t="shared" si="6"/>
        <v>0</v>
      </c>
      <c r="PW39" s="3">
        <f t="shared" si="6"/>
        <v>8</v>
      </c>
      <c r="PX39" s="3">
        <f t="shared" si="6"/>
        <v>4</v>
      </c>
      <c r="PY39" s="3">
        <f t="shared" si="6"/>
        <v>0</v>
      </c>
      <c r="PZ39" s="3">
        <f t="shared" si="6"/>
        <v>8</v>
      </c>
      <c r="QA39" s="3">
        <f t="shared" si="6"/>
        <v>4</v>
      </c>
      <c r="QB39" s="3">
        <f t="shared" si="6"/>
        <v>0</v>
      </c>
      <c r="QC39" s="3">
        <f t="shared" si="6"/>
        <v>8</v>
      </c>
      <c r="QD39" s="3">
        <f t="shared" si="6"/>
        <v>4</v>
      </c>
      <c r="QE39" s="3">
        <f t="shared" si="6"/>
        <v>0</v>
      </c>
      <c r="QF39" s="3">
        <f t="shared" si="6"/>
        <v>8</v>
      </c>
      <c r="QG39" s="3">
        <f t="shared" si="6"/>
        <v>4</v>
      </c>
      <c r="QH39" s="3">
        <f t="shared" si="6"/>
        <v>0</v>
      </c>
      <c r="QI39" s="3">
        <f t="shared" si="6"/>
        <v>8</v>
      </c>
      <c r="QJ39" s="3">
        <f t="shared" ref="QJ39:SU39" si="7">SUM(QJ14:QJ38)</f>
        <v>4</v>
      </c>
      <c r="QK39" s="3">
        <f t="shared" si="7"/>
        <v>0</v>
      </c>
      <c r="QL39" s="3">
        <f t="shared" si="7"/>
        <v>8</v>
      </c>
      <c r="QM39" s="3">
        <f t="shared" si="7"/>
        <v>4</v>
      </c>
      <c r="QN39" s="3">
        <f t="shared" si="7"/>
        <v>0</v>
      </c>
      <c r="QO39" s="3">
        <f t="shared" si="7"/>
        <v>8</v>
      </c>
      <c r="QP39" s="3">
        <f t="shared" si="7"/>
        <v>4</v>
      </c>
      <c r="QQ39" s="3">
        <f t="shared" si="7"/>
        <v>0</v>
      </c>
      <c r="QR39" s="3">
        <f t="shared" si="7"/>
        <v>8</v>
      </c>
      <c r="QS39" s="3">
        <f t="shared" si="7"/>
        <v>4</v>
      </c>
      <c r="QT39" s="3">
        <f t="shared" si="7"/>
        <v>12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8</v>
      </c>
      <c r="QY39" s="3">
        <f t="shared" si="7"/>
        <v>4</v>
      </c>
      <c r="QZ39" s="3">
        <f t="shared" si="7"/>
        <v>0</v>
      </c>
      <c r="RA39" s="3">
        <f t="shared" si="7"/>
        <v>8</v>
      </c>
      <c r="RB39" s="3">
        <f t="shared" si="7"/>
        <v>4</v>
      </c>
      <c r="RC39" s="3">
        <f t="shared" si="7"/>
        <v>12</v>
      </c>
      <c r="RD39" s="3">
        <f t="shared" si="7"/>
        <v>0</v>
      </c>
      <c r="RE39" s="3">
        <f t="shared" si="7"/>
        <v>0</v>
      </c>
      <c r="RF39" s="3">
        <f t="shared" si="7"/>
        <v>12</v>
      </c>
      <c r="RG39" s="3">
        <f t="shared" si="7"/>
        <v>0</v>
      </c>
      <c r="RH39" s="3">
        <f t="shared" si="7"/>
        <v>0</v>
      </c>
      <c r="RI39" s="3">
        <f t="shared" si="7"/>
        <v>12</v>
      </c>
      <c r="RJ39" s="3">
        <f t="shared" si="7"/>
        <v>0</v>
      </c>
      <c r="RK39" s="3">
        <f t="shared" si="7"/>
        <v>0</v>
      </c>
      <c r="RL39" s="3">
        <f t="shared" si="7"/>
        <v>12</v>
      </c>
      <c r="RM39" s="3">
        <f t="shared" si="7"/>
        <v>0</v>
      </c>
      <c r="RN39" s="3">
        <f t="shared" si="7"/>
        <v>0</v>
      </c>
      <c r="RO39" s="3">
        <f t="shared" si="7"/>
        <v>5</v>
      </c>
      <c r="RP39" s="3">
        <f t="shared" si="7"/>
        <v>5</v>
      </c>
      <c r="RQ39" s="3">
        <f t="shared" si="7"/>
        <v>2</v>
      </c>
      <c r="RR39" s="3">
        <f t="shared" si="7"/>
        <v>12</v>
      </c>
      <c r="RS39" s="3">
        <f t="shared" si="7"/>
        <v>0</v>
      </c>
      <c r="RT39" s="3">
        <f t="shared" si="7"/>
        <v>0</v>
      </c>
      <c r="RU39" s="3">
        <f t="shared" si="7"/>
        <v>12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8</v>
      </c>
      <c r="RZ39" s="3">
        <f t="shared" si="7"/>
        <v>4</v>
      </c>
      <c r="SA39" s="3">
        <f t="shared" si="7"/>
        <v>0</v>
      </c>
      <c r="SB39" s="3">
        <f t="shared" si="7"/>
        <v>8</v>
      </c>
      <c r="SC39" s="3">
        <f t="shared" si="7"/>
        <v>4</v>
      </c>
      <c r="SD39" s="3">
        <f t="shared" si="7"/>
        <v>0</v>
      </c>
      <c r="SE39" s="3">
        <f t="shared" si="7"/>
        <v>12</v>
      </c>
      <c r="SF39" s="3">
        <f t="shared" si="7"/>
        <v>0</v>
      </c>
      <c r="SG39" s="3">
        <f t="shared" si="7"/>
        <v>0</v>
      </c>
      <c r="SH39" s="3">
        <f t="shared" si="7"/>
        <v>12</v>
      </c>
      <c r="SI39" s="3">
        <f t="shared" si="7"/>
        <v>0</v>
      </c>
      <c r="SJ39" s="3">
        <f t="shared" si="7"/>
        <v>12</v>
      </c>
      <c r="SK39" s="3">
        <f t="shared" si="7"/>
        <v>0</v>
      </c>
      <c r="SL39" s="3">
        <f t="shared" si="7"/>
        <v>0</v>
      </c>
      <c r="SM39" s="3">
        <f t="shared" si="7"/>
        <v>12</v>
      </c>
      <c r="SN39" s="3">
        <f t="shared" si="7"/>
        <v>0</v>
      </c>
      <c r="SO39" s="3">
        <f t="shared" si="7"/>
        <v>0</v>
      </c>
      <c r="SP39" s="3">
        <f t="shared" si="7"/>
        <v>1</v>
      </c>
      <c r="SQ39" s="3">
        <f t="shared" si="7"/>
        <v>7</v>
      </c>
      <c r="SR39" s="3">
        <f t="shared" si="7"/>
        <v>4</v>
      </c>
      <c r="SS39" s="3">
        <f t="shared" si="7"/>
        <v>11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11</v>
      </c>
      <c r="SX39" s="3">
        <f t="shared" si="8"/>
        <v>0</v>
      </c>
      <c r="SY39" s="3">
        <f t="shared" si="8"/>
        <v>7</v>
      </c>
      <c r="SZ39" s="3">
        <f t="shared" si="8"/>
        <v>1</v>
      </c>
      <c r="TA39" s="3">
        <f t="shared" si="8"/>
        <v>4</v>
      </c>
      <c r="TB39" s="3">
        <f t="shared" si="8"/>
        <v>0</v>
      </c>
      <c r="TC39" s="3">
        <f t="shared" si="8"/>
        <v>7</v>
      </c>
      <c r="TD39" s="3">
        <f t="shared" si="8"/>
        <v>5</v>
      </c>
      <c r="TE39" s="3">
        <f t="shared" si="8"/>
        <v>0</v>
      </c>
      <c r="TF39" s="3">
        <f t="shared" si="8"/>
        <v>0</v>
      </c>
      <c r="TG39" s="3">
        <f t="shared" si="8"/>
        <v>11</v>
      </c>
      <c r="TH39" s="3">
        <f t="shared" si="8"/>
        <v>0</v>
      </c>
      <c r="TI39" s="3">
        <f t="shared" si="8"/>
        <v>11</v>
      </c>
      <c r="TJ39" s="3">
        <f t="shared" si="8"/>
        <v>0</v>
      </c>
      <c r="TK39" s="3">
        <f t="shared" si="8"/>
        <v>0</v>
      </c>
      <c r="TL39" s="3">
        <f t="shared" si="8"/>
        <v>7</v>
      </c>
      <c r="TM39" s="3">
        <f t="shared" si="8"/>
        <v>4</v>
      </c>
      <c r="TN39" s="3">
        <f t="shared" si="8"/>
        <v>0</v>
      </c>
      <c r="TO39" s="3">
        <f t="shared" si="8"/>
        <v>7</v>
      </c>
      <c r="TP39" s="3">
        <f t="shared" si="8"/>
        <v>4</v>
      </c>
      <c r="TQ39" s="3">
        <f t="shared" si="8"/>
        <v>0</v>
      </c>
      <c r="TR39" s="3">
        <f t="shared" si="8"/>
        <v>7</v>
      </c>
      <c r="TS39" s="3">
        <f t="shared" si="8"/>
        <v>4</v>
      </c>
      <c r="TT39" s="3">
        <f t="shared" si="8"/>
        <v>0</v>
      </c>
      <c r="TU39" s="3">
        <f t="shared" si="8"/>
        <v>7</v>
      </c>
      <c r="TV39" s="3">
        <f t="shared" si="8"/>
        <v>4</v>
      </c>
      <c r="TW39" s="3">
        <f t="shared" si="8"/>
        <v>0</v>
      </c>
      <c r="TX39" s="3">
        <f t="shared" si="8"/>
        <v>7</v>
      </c>
      <c r="TY39" s="3">
        <f t="shared" si="8"/>
        <v>4</v>
      </c>
      <c r="TZ39" s="3">
        <f t="shared" si="8"/>
        <v>12</v>
      </c>
      <c r="UA39" s="3">
        <f t="shared" si="8"/>
        <v>0</v>
      </c>
      <c r="UB39" s="3">
        <f t="shared" si="8"/>
        <v>0</v>
      </c>
      <c r="UC39" s="3">
        <f t="shared" si="8"/>
        <v>12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9</v>
      </c>
      <c r="UH39" s="3">
        <f t="shared" si="8"/>
        <v>3</v>
      </c>
      <c r="UI39" s="3">
        <f t="shared" si="8"/>
        <v>12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12</v>
      </c>
      <c r="UO39" s="3">
        <f t="shared" si="8"/>
        <v>12</v>
      </c>
      <c r="UP39" s="3">
        <f t="shared" si="8"/>
        <v>0</v>
      </c>
      <c r="UQ39" s="3">
        <f t="shared" si="8"/>
        <v>0</v>
      </c>
      <c r="UR39" s="3">
        <f t="shared" si="8"/>
        <v>12</v>
      </c>
      <c r="US39" s="3">
        <f t="shared" si="8"/>
        <v>0</v>
      </c>
      <c r="UT39" s="3">
        <f t="shared" si="8"/>
        <v>0</v>
      </c>
      <c r="UU39" s="3">
        <f t="shared" si="8"/>
        <v>12</v>
      </c>
      <c r="UV39" s="3">
        <f t="shared" si="8"/>
        <v>0</v>
      </c>
      <c r="UW39" s="3">
        <f t="shared" si="8"/>
        <v>0</v>
      </c>
      <c r="UX39" s="3">
        <f t="shared" si="8"/>
        <v>6</v>
      </c>
      <c r="UY39" s="3">
        <f t="shared" si="8"/>
        <v>2</v>
      </c>
      <c r="UZ39" s="3">
        <f t="shared" si="8"/>
        <v>4</v>
      </c>
      <c r="VA39" s="3">
        <f t="shared" si="8"/>
        <v>8</v>
      </c>
      <c r="VB39" s="3">
        <f t="shared" si="8"/>
        <v>0</v>
      </c>
      <c r="VC39" s="3">
        <f t="shared" si="8"/>
        <v>4</v>
      </c>
      <c r="VD39" s="3">
        <f t="shared" si="8"/>
        <v>8</v>
      </c>
      <c r="VE39" s="3">
        <f t="shared" si="8"/>
        <v>0</v>
      </c>
      <c r="VF39" s="3">
        <f t="shared" si="8"/>
        <v>4</v>
      </c>
      <c r="VG39" s="3">
        <f t="shared" si="8"/>
        <v>8</v>
      </c>
      <c r="VH39" s="3">
        <f t="shared" ref="VH39:VU39" si="9">SUM(VH14:VH38)</f>
        <v>0</v>
      </c>
      <c r="VI39" s="3">
        <f t="shared" si="9"/>
        <v>4</v>
      </c>
      <c r="VJ39" s="3">
        <f t="shared" si="9"/>
        <v>8</v>
      </c>
      <c r="VK39" s="3">
        <f t="shared" si="9"/>
        <v>0</v>
      </c>
      <c r="VL39" s="3">
        <f t="shared" si="9"/>
        <v>4</v>
      </c>
      <c r="VM39" s="3">
        <f t="shared" si="9"/>
        <v>0</v>
      </c>
      <c r="VN39" s="3">
        <f t="shared" si="9"/>
        <v>7</v>
      </c>
      <c r="VO39" s="3">
        <f t="shared" si="9"/>
        <v>5</v>
      </c>
      <c r="VP39" s="3">
        <f t="shared" si="9"/>
        <v>0</v>
      </c>
      <c r="VQ39" s="3">
        <f t="shared" si="9"/>
        <v>0</v>
      </c>
      <c r="VR39" s="3">
        <f t="shared" si="9"/>
        <v>12</v>
      </c>
      <c r="VS39" s="3">
        <f t="shared" si="9"/>
        <v>0</v>
      </c>
      <c r="VT39" s="3">
        <f t="shared" si="9"/>
        <v>0</v>
      </c>
      <c r="VU39" s="3">
        <f t="shared" si="9"/>
        <v>12</v>
      </c>
    </row>
    <row r="40" spans="1:593" ht="37.5" customHeight="1" x14ac:dyDescent="0.25">
      <c r="A40" s="99"/>
      <c r="B40" s="100"/>
      <c r="C40" s="11">
        <f>C39/25%</f>
        <v>16</v>
      </c>
      <c r="D40" s="11">
        <f t="shared" ref="D40:BO40" si="10">D39/25%</f>
        <v>32</v>
      </c>
      <c r="E40" s="11">
        <f t="shared" si="10"/>
        <v>0</v>
      </c>
      <c r="F40" s="11">
        <f t="shared" si="10"/>
        <v>36</v>
      </c>
      <c r="G40" s="11">
        <f t="shared" si="10"/>
        <v>12</v>
      </c>
      <c r="H40" s="11">
        <f t="shared" si="10"/>
        <v>0</v>
      </c>
      <c r="I40" s="11">
        <f t="shared" si="10"/>
        <v>44</v>
      </c>
      <c r="J40" s="11">
        <f t="shared" si="10"/>
        <v>4</v>
      </c>
      <c r="K40" s="11">
        <f t="shared" si="10"/>
        <v>0</v>
      </c>
      <c r="L40" s="11">
        <f t="shared" si="10"/>
        <v>12</v>
      </c>
      <c r="M40" s="11">
        <f t="shared" si="10"/>
        <v>36</v>
      </c>
      <c r="N40" s="11">
        <f t="shared" si="10"/>
        <v>0</v>
      </c>
      <c r="O40" s="11">
        <f t="shared" si="10"/>
        <v>20</v>
      </c>
      <c r="P40" s="11">
        <f t="shared" si="10"/>
        <v>24</v>
      </c>
      <c r="Q40" s="11">
        <f t="shared" si="10"/>
        <v>0</v>
      </c>
      <c r="R40" s="11">
        <f t="shared" si="10"/>
        <v>28</v>
      </c>
      <c r="S40" s="11">
        <f t="shared" si="10"/>
        <v>20</v>
      </c>
      <c r="T40" s="11">
        <f t="shared" si="10"/>
        <v>0</v>
      </c>
      <c r="U40" s="11">
        <f t="shared" si="10"/>
        <v>24</v>
      </c>
      <c r="V40" s="11">
        <f t="shared" si="10"/>
        <v>12</v>
      </c>
      <c r="W40" s="11">
        <f t="shared" si="10"/>
        <v>0</v>
      </c>
      <c r="X40" s="11">
        <f t="shared" si="10"/>
        <v>40</v>
      </c>
      <c r="Y40" s="11">
        <f t="shared" si="10"/>
        <v>8</v>
      </c>
      <c r="Z40" s="11">
        <f t="shared" si="10"/>
        <v>0</v>
      </c>
      <c r="AA40" s="11">
        <f t="shared" si="10"/>
        <v>16</v>
      </c>
      <c r="AB40" s="11">
        <f t="shared" si="10"/>
        <v>28</v>
      </c>
      <c r="AC40" s="11">
        <f t="shared" si="10"/>
        <v>4</v>
      </c>
      <c r="AD40" s="11">
        <f t="shared" si="10"/>
        <v>12</v>
      </c>
      <c r="AE40" s="11">
        <f t="shared" si="10"/>
        <v>36</v>
      </c>
      <c r="AF40" s="11">
        <f t="shared" si="10"/>
        <v>0</v>
      </c>
      <c r="AG40" s="11">
        <f t="shared" si="10"/>
        <v>24</v>
      </c>
      <c r="AH40" s="11">
        <f t="shared" si="10"/>
        <v>24</v>
      </c>
      <c r="AI40" s="11">
        <f t="shared" si="10"/>
        <v>0</v>
      </c>
      <c r="AJ40" s="11">
        <f t="shared" si="10"/>
        <v>28</v>
      </c>
      <c r="AK40" s="11">
        <f t="shared" si="10"/>
        <v>16</v>
      </c>
      <c r="AL40" s="11">
        <f t="shared" si="10"/>
        <v>4</v>
      </c>
      <c r="AM40" s="11">
        <f t="shared" si="10"/>
        <v>48</v>
      </c>
      <c r="AN40" s="11">
        <f t="shared" si="10"/>
        <v>0</v>
      </c>
      <c r="AO40" s="11">
        <f t="shared" si="10"/>
        <v>0</v>
      </c>
      <c r="AP40" s="11">
        <f t="shared" si="10"/>
        <v>28</v>
      </c>
      <c r="AQ40" s="11">
        <f t="shared" si="10"/>
        <v>16</v>
      </c>
      <c r="AR40" s="11">
        <f t="shared" si="10"/>
        <v>4</v>
      </c>
      <c r="AS40" s="11">
        <f t="shared" si="10"/>
        <v>28</v>
      </c>
      <c r="AT40" s="11">
        <f t="shared" si="10"/>
        <v>16</v>
      </c>
      <c r="AU40" s="11">
        <f t="shared" si="10"/>
        <v>4</v>
      </c>
      <c r="AV40" s="11">
        <f t="shared" si="10"/>
        <v>28</v>
      </c>
      <c r="AW40" s="11">
        <f t="shared" si="10"/>
        <v>16</v>
      </c>
      <c r="AX40" s="11">
        <f t="shared" si="10"/>
        <v>4</v>
      </c>
      <c r="AY40" s="11">
        <f t="shared" si="10"/>
        <v>28</v>
      </c>
      <c r="AZ40" s="11">
        <f t="shared" si="10"/>
        <v>20</v>
      </c>
      <c r="BA40" s="11">
        <f t="shared" si="10"/>
        <v>0</v>
      </c>
      <c r="BB40" s="11">
        <f t="shared" si="10"/>
        <v>28</v>
      </c>
      <c r="BC40" s="11">
        <f t="shared" si="10"/>
        <v>20</v>
      </c>
      <c r="BD40" s="11">
        <f t="shared" si="10"/>
        <v>0</v>
      </c>
      <c r="BE40" s="11">
        <f t="shared" si="10"/>
        <v>28</v>
      </c>
      <c r="BF40" s="11">
        <f t="shared" si="10"/>
        <v>20</v>
      </c>
      <c r="BG40" s="11">
        <f t="shared" si="10"/>
        <v>0</v>
      </c>
      <c r="BH40" s="11">
        <f t="shared" si="10"/>
        <v>28</v>
      </c>
      <c r="BI40" s="11">
        <f t="shared" si="10"/>
        <v>20</v>
      </c>
      <c r="BJ40" s="11">
        <f t="shared" si="10"/>
        <v>0</v>
      </c>
      <c r="BK40" s="11">
        <f t="shared" si="10"/>
        <v>28</v>
      </c>
      <c r="BL40" s="11">
        <f t="shared" si="10"/>
        <v>20</v>
      </c>
      <c r="BM40" s="11">
        <f t="shared" si="10"/>
        <v>0</v>
      </c>
      <c r="BN40" s="11">
        <f t="shared" si="10"/>
        <v>28</v>
      </c>
      <c r="BO40" s="11">
        <f t="shared" si="10"/>
        <v>20</v>
      </c>
      <c r="BP40" s="11">
        <f t="shared" ref="BP40:EA40" si="11">BP39/25%</f>
        <v>0</v>
      </c>
      <c r="BQ40" s="11">
        <f t="shared" si="11"/>
        <v>28</v>
      </c>
      <c r="BR40" s="11">
        <f t="shared" si="11"/>
        <v>20</v>
      </c>
      <c r="BS40" s="11">
        <f t="shared" si="11"/>
        <v>0</v>
      </c>
      <c r="BT40" s="11">
        <f t="shared" si="11"/>
        <v>28</v>
      </c>
      <c r="BU40" s="11">
        <f t="shared" si="11"/>
        <v>20</v>
      </c>
      <c r="BV40" s="11">
        <f t="shared" si="11"/>
        <v>0</v>
      </c>
      <c r="BW40" s="11">
        <f t="shared" si="11"/>
        <v>28</v>
      </c>
      <c r="BX40" s="11">
        <f t="shared" si="11"/>
        <v>20</v>
      </c>
      <c r="BY40" s="11">
        <f t="shared" si="11"/>
        <v>0</v>
      </c>
      <c r="BZ40" s="11">
        <f t="shared" si="11"/>
        <v>28</v>
      </c>
      <c r="CA40" s="11">
        <f t="shared" si="11"/>
        <v>20</v>
      </c>
      <c r="CB40" s="11">
        <f t="shared" si="11"/>
        <v>0</v>
      </c>
      <c r="CC40" s="11">
        <f t="shared" si="11"/>
        <v>28</v>
      </c>
      <c r="CD40" s="11">
        <f t="shared" si="11"/>
        <v>20</v>
      </c>
      <c r="CE40" s="11">
        <f t="shared" si="11"/>
        <v>0</v>
      </c>
      <c r="CF40" s="11">
        <f t="shared" si="11"/>
        <v>28</v>
      </c>
      <c r="CG40" s="11">
        <f t="shared" si="11"/>
        <v>20</v>
      </c>
      <c r="CH40" s="11">
        <f t="shared" si="11"/>
        <v>0</v>
      </c>
      <c r="CI40" s="11">
        <f t="shared" si="11"/>
        <v>20</v>
      </c>
      <c r="CJ40" s="11">
        <f t="shared" si="11"/>
        <v>20</v>
      </c>
      <c r="CK40" s="11">
        <f t="shared" si="11"/>
        <v>8</v>
      </c>
      <c r="CL40" s="11">
        <f t="shared" si="11"/>
        <v>24</v>
      </c>
      <c r="CM40" s="11">
        <f t="shared" si="11"/>
        <v>16</v>
      </c>
      <c r="CN40" s="11">
        <f t="shared" si="11"/>
        <v>4</v>
      </c>
      <c r="CO40" s="11">
        <f t="shared" si="11"/>
        <v>32</v>
      </c>
      <c r="CP40" s="11">
        <f t="shared" si="11"/>
        <v>16</v>
      </c>
      <c r="CQ40" s="11">
        <f t="shared" si="11"/>
        <v>0</v>
      </c>
      <c r="CR40" s="11">
        <f t="shared" si="11"/>
        <v>32</v>
      </c>
      <c r="CS40" s="11">
        <f t="shared" si="11"/>
        <v>20</v>
      </c>
      <c r="CT40" s="11">
        <f t="shared" si="11"/>
        <v>0</v>
      </c>
      <c r="CU40" s="11">
        <f t="shared" si="11"/>
        <v>28</v>
      </c>
      <c r="CV40" s="11">
        <f t="shared" si="11"/>
        <v>20</v>
      </c>
      <c r="CW40" s="11">
        <f t="shared" si="11"/>
        <v>0</v>
      </c>
      <c r="CX40" s="11">
        <f t="shared" si="11"/>
        <v>28</v>
      </c>
      <c r="CY40" s="11">
        <f t="shared" si="11"/>
        <v>20</v>
      </c>
      <c r="CZ40" s="11">
        <f t="shared" si="11"/>
        <v>0</v>
      </c>
      <c r="DA40" s="11">
        <f t="shared" si="11"/>
        <v>20</v>
      </c>
      <c r="DB40" s="11">
        <f t="shared" si="11"/>
        <v>12</v>
      </c>
      <c r="DC40" s="11">
        <f t="shared" si="11"/>
        <v>16</v>
      </c>
      <c r="DD40" s="11">
        <f t="shared" si="11"/>
        <v>20</v>
      </c>
      <c r="DE40" s="11">
        <f t="shared" si="11"/>
        <v>12</v>
      </c>
      <c r="DF40" s="11">
        <f t="shared" si="11"/>
        <v>16</v>
      </c>
      <c r="DG40" s="11">
        <f t="shared" si="11"/>
        <v>20</v>
      </c>
      <c r="DH40" s="11">
        <f t="shared" si="11"/>
        <v>12</v>
      </c>
      <c r="DI40" s="11">
        <f t="shared" si="11"/>
        <v>16</v>
      </c>
      <c r="DJ40" s="11">
        <f t="shared" si="11"/>
        <v>20</v>
      </c>
      <c r="DK40" s="11">
        <f t="shared" si="11"/>
        <v>12</v>
      </c>
      <c r="DL40" s="11">
        <f t="shared" si="11"/>
        <v>16</v>
      </c>
      <c r="DM40" s="11">
        <f t="shared" si="11"/>
        <v>20</v>
      </c>
      <c r="DN40" s="11">
        <f t="shared" si="11"/>
        <v>12</v>
      </c>
      <c r="DO40" s="11">
        <f t="shared" si="11"/>
        <v>16</v>
      </c>
      <c r="DP40" s="11">
        <f t="shared" si="11"/>
        <v>20</v>
      </c>
      <c r="DQ40" s="11">
        <f t="shared" si="11"/>
        <v>12</v>
      </c>
      <c r="DR40" s="11">
        <f t="shared" si="11"/>
        <v>16</v>
      </c>
      <c r="DS40" s="11">
        <f t="shared" si="11"/>
        <v>20</v>
      </c>
      <c r="DT40" s="11">
        <f t="shared" si="11"/>
        <v>12</v>
      </c>
      <c r="DU40" s="11">
        <f t="shared" si="11"/>
        <v>16</v>
      </c>
      <c r="DV40" s="11">
        <f t="shared" si="11"/>
        <v>20</v>
      </c>
      <c r="DW40" s="11">
        <f t="shared" si="11"/>
        <v>12</v>
      </c>
      <c r="DX40" s="11">
        <f t="shared" si="11"/>
        <v>16</v>
      </c>
      <c r="DY40" s="11">
        <f t="shared" si="11"/>
        <v>16</v>
      </c>
      <c r="DZ40" s="11">
        <f t="shared" si="11"/>
        <v>12</v>
      </c>
      <c r="EA40" s="11">
        <f t="shared" si="11"/>
        <v>20</v>
      </c>
      <c r="EB40" s="11">
        <f t="shared" ref="EB40:GM40" si="12">EB39/25%</f>
        <v>20</v>
      </c>
      <c r="EC40" s="11">
        <f t="shared" si="12"/>
        <v>12</v>
      </c>
      <c r="ED40" s="11">
        <f t="shared" si="12"/>
        <v>16</v>
      </c>
      <c r="EE40" s="11">
        <f t="shared" si="12"/>
        <v>20</v>
      </c>
      <c r="EF40" s="11">
        <f t="shared" si="12"/>
        <v>12</v>
      </c>
      <c r="EG40" s="11">
        <f t="shared" si="12"/>
        <v>16</v>
      </c>
      <c r="EH40" s="11">
        <f t="shared" si="12"/>
        <v>20</v>
      </c>
      <c r="EI40" s="11">
        <f t="shared" si="12"/>
        <v>28</v>
      </c>
      <c r="EJ40" s="11">
        <f t="shared" si="12"/>
        <v>0</v>
      </c>
      <c r="EK40" s="11">
        <f t="shared" si="12"/>
        <v>20</v>
      </c>
      <c r="EL40" s="11">
        <f t="shared" si="12"/>
        <v>12</v>
      </c>
      <c r="EM40" s="11">
        <f t="shared" si="12"/>
        <v>16</v>
      </c>
      <c r="EN40" s="11">
        <f t="shared" si="12"/>
        <v>20</v>
      </c>
      <c r="EO40" s="11">
        <f t="shared" si="12"/>
        <v>28</v>
      </c>
      <c r="EP40" s="11">
        <f t="shared" si="12"/>
        <v>0</v>
      </c>
      <c r="EQ40" s="11">
        <f t="shared" si="12"/>
        <v>20</v>
      </c>
      <c r="ER40" s="11">
        <f t="shared" si="12"/>
        <v>12</v>
      </c>
      <c r="ES40" s="11">
        <f t="shared" si="12"/>
        <v>16</v>
      </c>
      <c r="ET40" s="11">
        <f t="shared" si="12"/>
        <v>20</v>
      </c>
      <c r="EU40" s="11">
        <f t="shared" si="12"/>
        <v>28</v>
      </c>
      <c r="EV40" s="11">
        <f t="shared" si="12"/>
        <v>0</v>
      </c>
      <c r="EW40" s="11">
        <f t="shared" si="12"/>
        <v>20</v>
      </c>
      <c r="EX40" s="11">
        <f t="shared" si="12"/>
        <v>12</v>
      </c>
      <c r="EY40" s="11">
        <f t="shared" si="12"/>
        <v>16</v>
      </c>
      <c r="EZ40" s="11">
        <f t="shared" si="12"/>
        <v>20</v>
      </c>
      <c r="FA40" s="11">
        <f t="shared" si="12"/>
        <v>12</v>
      </c>
      <c r="FB40" s="11">
        <f t="shared" si="12"/>
        <v>16</v>
      </c>
      <c r="FC40" s="11">
        <f t="shared" si="12"/>
        <v>20</v>
      </c>
      <c r="FD40" s="11">
        <f t="shared" si="12"/>
        <v>12</v>
      </c>
      <c r="FE40" s="11">
        <f t="shared" si="12"/>
        <v>16</v>
      </c>
      <c r="FF40" s="11">
        <f t="shared" si="12"/>
        <v>20</v>
      </c>
      <c r="FG40" s="11">
        <f t="shared" si="12"/>
        <v>12</v>
      </c>
      <c r="FH40" s="11">
        <f t="shared" si="12"/>
        <v>16</v>
      </c>
      <c r="FI40" s="11">
        <f t="shared" si="12"/>
        <v>20</v>
      </c>
      <c r="FJ40" s="11">
        <f t="shared" si="12"/>
        <v>12</v>
      </c>
      <c r="FK40" s="11">
        <f t="shared" si="12"/>
        <v>16</v>
      </c>
      <c r="FL40" s="11">
        <f t="shared" si="12"/>
        <v>20</v>
      </c>
      <c r="FM40" s="11">
        <f t="shared" si="12"/>
        <v>12</v>
      </c>
      <c r="FN40" s="11">
        <f t="shared" si="12"/>
        <v>16</v>
      </c>
      <c r="FO40" s="11">
        <f t="shared" si="12"/>
        <v>12</v>
      </c>
      <c r="FP40" s="11">
        <f t="shared" si="12"/>
        <v>12</v>
      </c>
      <c r="FQ40" s="11">
        <f t="shared" si="12"/>
        <v>24</v>
      </c>
      <c r="FR40" s="11">
        <f t="shared" si="12"/>
        <v>16</v>
      </c>
      <c r="FS40" s="11">
        <f t="shared" si="12"/>
        <v>12</v>
      </c>
      <c r="FT40" s="11">
        <f t="shared" si="12"/>
        <v>20</v>
      </c>
      <c r="FU40" s="11">
        <f t="shared" si="12"/>
        <v>0</v>
      </c>
      <c r="FV40" s="11">
        <f t="shared" si="12"/>
        <v>28</v>
      </c>
      <c r="FW40" s="11">
        <f t="shared" si="12"/>
        <v>20</v>
      </c>
      <c r="FX40" s="11">
        <f t="shared" si="12"/>
        <v>20</v>
      </c>
      <c r="FY40" s="11">
        <f t="shared" si="12"/>
        <v>12</v>
      </c>
      <c r="FZ40" s="11">
        <f t="shared" si="12"/>
        <v>16</v>
      </c>
      <c r="GA40" s="11">
        <f t="shared" si="12"/>
        <v>0</v>
      </c>
      <c r="GB40" s="11">
        <f t="shared" si="12"/>
        <v>28</v>
      </c>
      <c r="GC40" s="11">
        <f t="shared" si="12"/>
        <v>20</v>
      </c>
      <c r="GD40" s="11">
        <f t="shared" si="12"/>
        <v>20</v>
      </c>
      <c r="GE40" s="11">
        <f t="shared" si="12"/>
        <v>12</v>
      </c>
      <c r="GF40" s="11">
        <f t="shared" si="12"/>
        <v>16</v>
      </c>
      <c r="GG40" s="11">
        <f t="shared" si="12"/>
        <v>20</v>
      </c>
      <c r="GH40" s="11">
        <f t="shared" si="12"/>
        <v>12</v>
      </c>
      <c r="GI40" s="11">
        <f t="shared" si="12"/>
        <v>16</v>
      </c>
      <c r="GJ40" s="11">
        <f t="shared" si="12"/>
        <v>16</v>
      </c>
      <c r="GK40" s="11">
        <f t="shared" si="12"/>
        <v>12</v>
      </c>
      <c r="GL40" s="11">
        <f t="shared" si="12"/>
        <v>20</v>
      </c>
      <c r="GM40" s="11">
        <f t="shared" si="12"/>
        <v>16</v>
      </c>
      <c r="GN40" s="11">
        <f t="shared" ref="GN40:IY40" si="13">GN39/25%</f>
        <v>12</v>
      </c>
      <c r="GO40" s="11">
        <f t="shared" si="13"/>
        <v>20</v>
      </c>
      <c r="GP40" s="11">
        <f t="shared" si="13"/>
        <v>20</v>
      </c>
      <c r="GQ40" s="11">
        <f t="shared" si="13"/>
        <v>12</v>
      </c>
      <c r="GR40" s="11">
        <f t="shared" si="13"/>
        <v>16</v>
      </c>
      <c r="GS40" s="11">
        <f t="shared" si="13"/>
        <v>20</v>
      </c>
      <c r="GT40" s="11">
        <f t="shared" si="13"/>
        <v>12</v>
      </c>
      <c r="GU40" s="11">
        <f t="shared" si="13"/>
        <v>16</v>
      </c>
      <c r="GV40" s="11">
        <f t="shared" si="13"/>
        <v>20</v>
      </c>
      <c r="GW40" s="11">
        <f t="shared" si="13"/>
        <v>12</v>
      </c>
      <c r="GX40" s="11">
        <f t="shared" si="13"/>
        <v>16</v>
      </c>
      <c r="GY40" s="11">
        <f t="shared" si="13"/>
        <v>20</v>
      </c>
      <c r="GZ40" s="11">
        <f t="shared" si="13"/>
        <v>12</v>
      </c>
      <c r="HA40" s="11">
        <f t="shared" si="13"/>
        <v>16</v>
      </c>
      <c r="HB40" s="11">
        <f t="shared" si="13"/>
        <v>8</v>
      </c>
      <c r="HC40" s="11">
        <f t="shared" si="13"/>
        <v>12</v>
      </c>
      <c r="HD40" s="11">
        <f t="shared" si="13"/>
        <v>28</v>
      </c>
      <c r="HE40" s="11">
        <f t="shared" si="13"/>
        <v>12</v>
      </c>
      <c r="HF40" s="11">
        <f t="shared" si="13"/>
        <v>12</v>
      </c>
      <c r="HG40" s="11">
        <f t="shared" si="13"/>
        <v>24</v>
      </c>
      <c r="HH40" s="11">
        <f t="shared" si="13"/>
        <v>20</v>
      </c>
      <c r="HI40" s="11">
        <f t="shared" si="13"/>
        <v>12</v>
      </c>
      <c r="HJ40" s="11">
        <f t="shared" si="13"/>
        <v>16</v>
      </c>
      <c r="HK40" s="11">
        <f t="shared" si="13"/>
        <v>20</v>
      </c>
      <c r="HL40" s="11">
        <f t="shared" si="13"/>
        <v>12</v>
      </c>
      <c r="HM40" s="11">
        <f t="shared" si="13"/>
        <v>16</v>
      </c>
      <c r="HN40" s="11">
        <f t="shared" si="13"/>
        <v>20</v>
      </c>
      <c r="HO40" s="11">
        <f t="shared" si="13"/>
        <v>12</v>
      </c>
      <c r="HP40" s="11">
        <f t="shared" si="13"/>
        <v>16</v>
      </c>
      <c r="HQ40" s="11">
        <f t="shared" si="13"/>
        <v>20</v>
      </c>
      <c r="HR40" s="11">
        <f t="shared" si="13"/>
        <v>12</v>
      </c>
      <c r="HS40" s="11">
        <f t="shared" si="13"/>
        <v>16</v>
      </c>
      <c r="HT40" s="11">
        <f t="shared" si="13"/>
        <v>20</v>
      </c>
      <c r="HU40" s="11">
        <f t="shared" si="13"/>
        <v>12</v>
      </c>
      <c r="HV40" s="11">
        <f t="shared" si="13"/>
        <v>16</v>
      </c>
      <c r="HW40" s="11">
        <f t="shared" si="13"/>
        <v>12</v>
      </c>
      <c r="HX40" s="11">
        <f t="shared" si="13"/>
        <v>12</v>
      </c>
      <c r="HY40" s="11">
        <f t="shared" si="13"/>
        <v>24</v>
      </c>
      <c r="HZ40" s="11">
        <f t="shared" si="13"/>
        <v>16</v>
      </c>
      <c r="IA40" s="11">
        <f t="shared" si="13"/>
        <v>12</v>
      </c>
      <c r="IB40" s="11">
        <f t="shared" si="13"/>
        <v>20</v>
      </c>
      <c r="IC40" s="11">
        <f t="shared" si="13"/>
        <v>20</v>
      </c>
      <c r="ID40" s="11">
        <f t="shared" si="13"/>
        <v>12</v>
      </c>
      <c r="IE40" s="11">
        <f t="shared" si="13"/>
        <v>16</v>
      </c>
      <c r="IF40" s="11">
        <f t="shared" si="13"/>
        <v>20</v>
      </c>
      <c r="IG40" s="11">
        <f t="shared" si="13"/>
        <v>12</v>
      </c>
      <c r="IH40" s="11">
        <f t="shared" si="13"/>
        <v>16</v>
      </c>
      <c r="II40" s="11">
        <f t="shared" si="13"/>
        <v>20</v>
      </c>
      <c r="IJ40" s="11">
        <f t="shared" si="13"/>
        <v>12</v>
      </c>
      <c r="IK40" s="11">
        <f t="shared" si="13"/>
        <v>16</v>
      </c>
      <c r="IL40" s="11">
        <f t="shared" si="13"/>
        <v>20</v>
      </c>
      <c r="IM40" s="11">
        <f t="shared" si="13"/>
        <v>12</v>
      </c>
      <c r="IN40" s="11">
        <f t="shared" si="13"/>
        <v>16</v>
      </c>
      <c r="IO40" s="11">
        <f t="shared" si="13"/>
        <v>8</v>
      </c>
      <c r="IP40" s="11">
        <f t="shared" si="13"/>
        <v>12</v>
      </c>
      <c r="IQ40" s="11">
        <f t="shared" si="13"/>
        <v>28</v>
      </c>
      <c r="IR40" s="11">
        <f t="shared" si="13"/>
        <v>20</v>
      </c>
      <c r="IS40" s="11">
        <f t="shared" si="13"/>
        <v>0</v>
      </c>
      <c r="IT40" s="11">
        <f t="shared" si="13"/>
        <v>28</v>
      </c>
      <c r="IU40" s="11">
        <f t="shared" si="13"/>
        <v>28</v>
      </c>
      <c r="IV40" s="11">
        <f t="shared" si="13"/>
        <v>4</v>
      </c>
      <c r="IW40" s="11">
        <f t="shared" si="13"/>
        <v>16</v>
      </c>
      <c r="IX40" s="11">
        <f t="shared" si="13"/>
        <v>28</v>
      </c>
      <c r="IY40" s="11">
        <f t="shared" si="13"/>
        <v>4</v>
      </c>
      <c r="IZ40" s="11">
        <f t="shared" ref="IZ40:LK40" si="14">IZ39/25%</f>
        <v>16</v>
      </c>
      <c r="JA40" s="11">
        <f t="shared" si="14"/>
        <v>28</v>
      </c>
      <c r="JB40" s="11">
        <f t="shared" si="14"/>
        <v>4</v>
      </c>
      <c r="JC40" s="11">
        <f t="shared" si="14"/>
        <v>16</v>
      </c>
      <c r="JD40" s="11">
        <f t="shared" si="14"/>
        <v>28</v>
      </c>
      <c r="JE40" s="11">
        <f t="shared" si="14"/>
        <v>4</v>
      </c>
      <c r="JF40" s="11">
        <f t="shared" si="14"/>
        <v>16</v>
      </c>
      <c r="JG40" s="11">
        <f t="shared" si="14"/>
        <v>28</v>
      </c>
      <c r="JH40" s="11">
        <f t="shared" si="14"/>
        <v>4</v>
      </c>
      <c r="JI40" s="11">
        <f t="shared" si="14"/>
        <v>16</v>
      </c>
      <c r="JJ40" s="11">
        <f t="shared" si="14"/>
        <v>16</v>
      </c>
      <c r="JK40" s="11">
        <f t="shared" si="14"/>
        <v>4</v>
      </c>
      <c r="JL40" s="11">
        <f t="shared" si="14"/>
        <v>28</v>
      </c>
      <c r="JM40" s="11">
        <f t="shared" si="14"/>
        <v>16</v>
      </c>
      <c r="JN40" s="11">
        <f t="shared" si="14"/>
        <v>8</v>
      </c>
      <c r="JO40" s="11">
        <f t="shared" si="14"/>
        <v>24</v>
      </c>
      <c r="JP40" s="11">
        <f t="shared" si="14"/>
        <v>24</v>
      </c>
      <c r="JQ40" s="11">
        <f t="shared" si="14"/>
        <v>8</v>
      </c>
      <c r="JR40" s="11">
        <f t="shared" si="14"/>
        <v>16</v>
      </c>
      <c r="JS40" s="11">
        <f t="shared" si="14"/>
        <v>24</v>
      </c>
      <c r="JT40" s="11">
        <f t="shared" si="14"/>
        <v>8</v>
      </c>
      <c r="JU40" s="11">
        <f t="shared" si="14"/>
        <v>16</v>
      </c>
      <c r="JV40" s="11">
        <f t="shared" si="14"/>
        <v>24</v>
      </c>
      <c r="JW40" s="11">
        <f t="shared" si="14"/>
        <v>8</v>
      </c>
      <c r="JX40" s="11">
        <f t="shared" si="14"/>
        <v>16</v>
      </c>
      <c r="JY40" s="11">
        <f t="shared" si="14"/>
        <v>24</v>
      </c>
      <c r="JZ40" s="11">
        <f t="shared" si="14"/>
        <v>8</v>
      </c>
      <c r="KA40" s="11">
        <f t="shared" si="14"/>
        <v>16</v>
      </c>
      <c r="KB40" s="11">
        <f t="shared" si="14"/>
        <v>12</v>
      </c>
      <c r="KC40" s="11">
        <f t="shared" si="14"/>
        <v>12</v>
      </c>
      <c r="KD40" s="11">
        <f t="shared" si="14"/>
        <v>24</v>
      </c>
      <c r="KE40" s="11">
        <f t="shared" si="14"/>
        <v>24</v>
      </c>
      <c r="KF40" s="11">
        <f t="shared" si="14"/>
        <v>8</v>
      </c>
      <c r="KG40" s="11">
        <f t="shared" si="14"/>
        <v>16</v>
      </c>
      <c r="KH40" s="11">
        <f t="shared" si="14"/>
        <v>24</v>
      </c>
      <c r="KI40" s="11">
        <f t="shared" si="14"/>
        <v>8</v>
      </c>
      <c r="KJ40" s="11">
        <f t="shared" si="14"/>
        <v>16</v>
      </c>
      <c r="KK40" s="11">
        <f t="shared" si="14"/>
        <v>32</v>
      </c>
      <c r="KL40" s="11">
        <f t="shared" si="14"/>
        <v>0</v>
      </c>
      <c r="KM40" s="11">
        <f t="shared" si="14"/>
        <v>16</v>
      </c>
      <c r="KN40" s="11">
        <f t="shared" si="14"/>
        <v>24</v>
      </c>
      <c r="KO40" s="11">
        <f t="shared" si="14"/>
        <v>12</v>
      </c>
      <c r="KP40" s="11">
        <f t="shared" si="14"/>
        <v>12</v>
      </c>
      <c r="KQ40" s="11">
        <f t="shared" si="14"/>
        <v>24</v>
      </c>
      <c r="KR40" s="11">
        <f t="shared" si="14"/>
        <v>12</v>
      </c>
      <c r="KS40" s="11">
        <f t="shared" si="14"/>
        <v>12</v>
      </c>
      <c r="KT40" s="11">
        <f t="shared" si="14"/>
        <v>24</v>
      </c>
      <c r="KU40" s="11">
        <f t="shared" si="14"/>
        <v>12</v>
      </c>
      <c r="KV40" s="11">
        <f t="shared" si="14"/>
        <v>12</v>
      </c>
      <c r="KW40" s="11">
        <f t="shared" si="14"/>
        <v>24</v>
      </c>
      <c r="KX40" s="11">
        <f t="shared" si="14"/>
        <v>12</v>
      </c>
      <c r="KY40" s="11">
        <f t="shared" si="14"/>
        <v>12</v>
      </c>
      <c r="KZ40" s="11">
        <f t="shared" si="14"/>
        <v>24</v>
      </c>
      <c r="LA40" s="11">
        <f t="shared" si="14"/>
        <v>16</v>
      </c>
      <c r="LB40" s="11">
        <f t="shared" si="14"/>
        <v>8</v>
      </c>
      <c r="LC40" s="11">
        <f t="shared" si="14"/>
        <v>32</v>
      </c>
      <c r="LD40" s="11">
        <f t="shared" si="14"/>
        <v>0</v>
      </c>
      <c r="LE40" s="11">
        <f t="shared" si="14"/>
        <v>16</v>
      </c>
      <c r="LF40" s="11">
        <f t="shared" si="14"/>
        <v>32</v>
      </c>
      <c r="LG40" s="11">
        <f t="shared" si="14"/>
        <v>4</v>
      </c>
      <c r="LH40" s="11">
        <f t="shared" si="14"/>
        <v>12</v>
      </c>
      <c r="LI40" s="11">
        <f t="shared" si="14"/>
        <v>32</v>
      </c>
      <c r="LJ40" s="11">
        <f t="shared" si="14"/>
        <v>4</v>
      </c>
      <c r="LK40" s="11">
        <f t="shared" si="14"/>
        <v>12</v>
      </c>
      <c r="LL40" s="11">
        <f t="shared" ref="LL40:NW40" si="15">LL39/25%</f>
        <v>32</v>
      </c>
      <c r="LM40" s="11">
        <f t="shared" si="15"/>
        <v>4</v>
      </c>
      <c r="LN40" s="11">
        <f t="shared" si="15"/>
        <v>12</v>
      </c>
      <c r="LO40" s="11">
        <f t="shared" si="15"/>
        <v>16</v>
      </c>
      <c r="LP40" s="11">
        <f t="shared" si="15"/>
        <v>4</v>
      </c>
      <c r="LQ40" s="11">
        <f t="shared" si="15"/>
        <v>28</v>
      </c>
      <c r="LR40" s="11">
        <f t="shared" si="15"/>
        <v>20</v>
      </c>
      <c r="LS40" s="11">
        <f t="shared" si="15"/>
        <v>4</v>
      </c>
      <c r="LT40" s="11">
        <f t="shared" si="15"/>
        <v>24</v>
      </c>
      <c r="LU40" s="11">
        <f t="shared" si="15"/>
        <v>24</v>
      </c>
      <c r="LV40" s="11">
        <f t="shared" si="15"/>
        <v>4</v>
      </c>
      <c r="LW40" s="11">
        <f t="shared" si="15"/>
        <v>20</v>
      </c>
      <c r="LX40" s="11">
        <f t="shared" si="15"/>
        <v>32</v>
      </c>
      <c r="LY40" s="11">
        <f t="shared" si="15"/>
        <v>4</v>
      </c>
      <c r="LZ40" s="11">
        <f t="shared" si="15"/>
        <v>12</v>
      </c>
      <c r="MA40" s="11">
        <f t="shared" si="15"/>
        <v>32</v>
      </c>
      <c r="MB40" s="11">
        <f t="shared" si="15"/>
        <v>4</v>
      </c>
      <c r="MC40" s="11">
        <f t="shared" si="15"/>
        <v>12</v>
      </c>
      <c r="MD40" s="11">
        <f t="shared" si="15"/>
        <v>20</v>
      </c>
      <c r="ME40" s="11">
        <f t="shared" si="15"/>
        <v>12</v>
      </c>
      <c r="MF40" s="11">
        <f t="shared" si="15"/>
        <v>16</v>
      </c>
      <c r="MG40" s="11">
        <f t="shared" si="15"/>
        <v>20</v>
      </c>
      <c r="MH40" s="11">
        <f t="shared" si="15"/>
        <v>12</v>
      </c>
      <c r="MI40" s="11">
        <f t="shared" si="15"/>
        <v>16</v>
      </c>
      <c r="MJ40" s="11">
        <f t="shared" si="15"/>
        <v>12</v>
      </c>
      <c r="MK40" s="11">
        <f t="shared" si="15"/>
        <v>12</v>
      </c>
      <c r="ML40" s="11">
        <f t="shared" si="15"/>
        <v>24</v>
      </c>
      <c r="MM40" s="11">
        <f t="shared" si="15"/>
        <v>20</v>
      </c>
      <c r="MN40" s="11">
        <f t="shared" si="15"/>
        <v>12</v>
      </c>
      <c r="MO40" s="11">
        <f t="shared" si="15"/>
        <v>16</v>
      </c>
      <c r="MP40" s="11">
        <f t="shared" si="15"/>
        <v>0</v>
      </c>
      <c r="MQ40" s="11">
        <f t="shared" si="15"/>
        <v>28</v>
      </c>
      <c r="MR40" s="11">
        <f t="shared" si="15"/>
        <v>20</v>
      </c>
      <c r="MS40" s="11">
        <f t="shared" si="15"/>
        <v>0</v>
      </c>
      <c r="MT40" s="11">
        <f t="shared" si="15"/>
        <v>28</v>
      </c>
      <c r="MU40" s="11">
        <f t="shared" si="15"/>
        <v>20</v>
      </c>
      <c r="MV40" s="11">
        <f t="shared" si="15"/>
        <v>48</v>
      </c>
      <c r="MW40" s="11">
        <f t="shared" si="15"/>
        <v>0</v>
      </c>
      <c r="MX40" s="11">
        <f t="shared" si="15"/>
        <v>0</v>
      </c>
      <c r="MY40" s="11">
        <f t="shared" si="15"/>
        <v>48</v>
      </c>
      <c r="MZ40" s="11">
        <f t="shared" si="15"/>
        <v>0</v>
      </c>
      <c r="NA40" s="11">
        <f t="shared" si="15"/>
        <v>0</v>
      </c>
      <c r="NB40" s="11">
        <f t="shared" si="15"/>
        <v>32</v>
      </c>
      <c r="NC40" s="11">
        <f t="shared" si="15"/>
        <v>16</v>
      </c>
      <c r="ND40" s="11">
        <f t="shared" si="15"/>
        <v>0</v>
      </c>
      <c r="NE40" s="11">
        <f t="shared" si="15"/>
        <v>48</v>
      </c>
      <c r="NF40" s="11">
        <f t="shared" si="15"/>
        <v>0</v>
      </c>
      <c r="NG40" s="11">
        <f t="shared" si="15"/>
        <v>0</v>
      </c>
      <c r="NH40" s="11">
        <f t="shared" si="15"/>
        <v>12</v>
      </c>
      <c r="NI40" s="11">
        <f t="shared" si="15"/>
        <v>20</v>
      </c>
      <c r="NJ40" s="11">
        <f t="shared" si="15"/>
        <v>16</v>
      </c>
      <c r="NK40" s="11">
        <f t="shared" si="15"/>
        <v>0</v>
      </c>
      <c r="NL40" s="11">
        <f t="shared" si="15"/>
        <v>48</v>
      </c>
      <c r="NM40" s="11">
        <f t="shared" si="15"/>
        <v>0</v>
      </c>
      <c r="NN40" s="11">
        <f t="shared" si="15"/>
        <v>0</v>
      </c>
      <c r="NO40" s="11">
        <f t="shared" si="15"/>
        <v>20</v>
      </c>
      <c r="NP40" s="11">
        <f t="shared" si="15"/>
        <v>28</v>
      </c>
      <c r="NQ40" s="11">
        <f t="shared" si="15"/>
        <v>0</v>
      </c>
      <c r="NR40" s="11">
        <f t="shared" si="15"/>
        <v>12</v>
      </c>
      <c r="NS40" s="11">
        <f t="shared" si="15"/>
        <v>36</v>
      </c>
      <c r="NT40" s="11">
        <f t="shared" si="15"/>
        <v>0</v>
      </c>
      <c r="NU40" s="11">
        <f t="shared" si="15"/>
        <v>16</v>
      </c>
      <c r="NV40" s="11">
        <f t="shared" si="15"/>
        <v>32</v>
      </c>
      <c r="NW40" s="11">
        <f t="shared" si="15"/>
        <v>48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28</v>
      </c>
      <c r="OB40" s="11">
        <f t="shared" si="16"/>
        <v>20</v>
      </c>
      <c r="OC40" s="11">
        <f t="shared" si="16"/>
        <v>0</v>
      </c>
      <c r="OD40" s="11">
        <f t="shared" si="16"/>
        <v>0</v>
      </c>
      <c r="OE40" s="11">
        <f t="shared" si="16"/>
        <v>48</v>
      </c>
      <c r="OF40" s="11">
        <f t="shared" si="16"/>
        <v>0</v>
      </c>
      <c r="OG40" s="11">
        <f t="shared" si="16"/>
        <v>0</v>
      </c>
      <c r="OH40" s="11">
        <f t="shared" si="16"/>
        <v>48</v>
      </c>
      <c r="OI40" s="11">
        <f t="shared" si="16"/>
        <v>48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28</v>
      </c>
      <c r="ON40" s="11">
        <f t="shared" si="16"/>
        <v>20</v>
      </c>
      <c r="OO40" s="11">
        <f t="shared" si="16"/>
        <v>48</v>
      </c>
      <c r="OP40" s="11">
        <f t="shared" si="16"/>
        <v>0</v>
      </c>
      <c r="OQ40" s="11">
        <f t="shared" si="16"/>
        <v>24</v>
      </c>
      <c r="OR40" s="11">
        <f t="shared" si="16"/>
        <v>24</v>
      </c>
      <c r="OS40" s="11">
        <f t="shared" si="16"/>
        <v>0</v>
      </c>
      <c r="OT40" s="11">
        <f t="shared" si="16"/>
        <v>0</v>
      </c>
      <c r="OU40" s="11">
        <f t="shared" si="16"/>
        <v>8</v>
      </c>
      <c r="OV40" s="11">
        <f t="shared" si="16"/>
        <v>28</v>
      </c>
      <c r="OW40" s="11">
        <f t="shared" si="16"/>
        <v>16</v>
      </c>
      <c r="OX40" s="11">
        <f t="shared" si="16"/>
        <v>0</v>
      </c>
      <c r="OY40" s="11">
        <f t="shared" si="16"/>
        <v>32</v>
      </c>
      <c r="OZ40" s="11">
        <f t="shared" si="16"/>
        <v>16</v>
      </c>
      <c r="PA40" s="11">
        <f t="shared" si="16"/>
        <v>0</v>
      </c>
      <c r="PB40" s="11">
        <f t="shared" si="16"/>
        <v>32</v>
      </c>
      <c r="PC40" s="11">
        <f t="shared" si="16"/>
        <v>16</v>
      </c>
      <c r="PD40" s="11">
        <f t="shared" si="16"/>
        <v>0</v>
      </c>
      <c r="PE40" s="11">
        <f t="shared" si="16"/>
        <v>32</v>
      </c>
      <c r="PF40" s="11">
        <f t="shared" si="16"/>
        <v>16</v>
      </c>
      <c r="PG40" s="11">
        <f t="shared" si="16"/>
        <v>0</v>
      </c>
      <c r="PH40" s="11">
        <f t="shared" si="16"/>
        <v>32</v>
      </c>
      <c r="PI40" s="11">
        <f t="shared" si="16"/>
        <v>16</v>
      </c>
      <c r="PJ40" s="11">
        <f t="shared" si="16"/>
        <v>0</v>
      </c>
      <c r="PK40" s="11">
        <f t="shared" si="16"/>
        <v>32</v>
      </c>
      <c r="PL40" s="11">
        <f t="shared" si="16"/>
        <v>16</v>
      </c>
      <c r="PM40" s="11">
        <f t="shared" si="16"/>
        <v>0</v>
      </c>
      <c r="PN40" s="11">
        <f t="shared" si="16"/>
        <v>28</v>
      </c>
      <c r="PO40" s="11">
        <f t="shared" si="16"/>
        <v>16</v>
      </c>
      <c r="PP40" s="11">
        <f t="shared" si="16"/>
        <v>0</v>
      </c>
      <c r="PQ40" s="11">
        <f t="shared" si="16"/>
        <v>32</v>
      </c>
      <c r="PR40" s="11">
        <f t="shared" si="16"/>
        <v>16</v>
      </c>
      <c r="PS40" s="11">
        <f t="shared" si="16"/>
        <v>0</v>
      </c>
      <c r="PT40" s="11">
        <f t="shared" si="16"/>
        <v>32</v>
      </c>
      <c r="PU40" s="11">
        <f t="shared" si="16"/>
        <v>16</v>
      </c>
      <c r="PV40" s="11">
        <f t="shared" si="16"/>
        <v>0</v>
      </c>
      <c r="PW40" s="11">
        <f t="shared" si="16"/>
        <v>32</v>
      </c>
      <c r="PX40" s="11">
        <f t="shared" si="16"/>
        <v>16</v>
      </c>
      <c r="PY40" s="11">
        <f t="shared" si="16"/>
        <v>0</v>
      </c>
      <c r="PZ40" s="11">
        <f t="shared" si="16"/>
        <v>32</v>
      </c>
      <c r="QA40" s="11">
        <f t="shared" si="16"/>
        <v>16</v>
      </c>
      <c r="QB40" s="11">
        <f t="shared" si="16"/>
        <v>0</v>
      </c>
      <c r="QC40" s="11">
        <f t="shared" si="16"/>
        <v>32</v>
      </c>
      <c r="QD40" s="11">
        <f t="shared" si="16"/>
        <v>16</v>
      </c>
      <c r="QE40" s="11">
        <f t="shared" si="16"/>
        <v>0</v>
      </c>
      <c r="QF40" s="11">
        <f t="shared" si="16"/>
        <v>32</v>
      </c>
      <c r="QG40" s="11">
        <f t="shared" si="16"/>
        <v>16</v>
      </c>
      <c r="QH40" s="11">
        <f t="shared" si="16"/>
        <v>0</v>
      </c>
      <c r="QI40" s="11">
        <f t="shared" si="16"/>
        <v>32</v>
      </c>
      <c r="QJ40" s="11">
        <f t="shared" ref="QJ40:SU40" si="17">QJ39/25%</f>
        <v>16</v>
      </c>
      <c r="QK40" s="11">
        <f t="shared" si="17"/>
        <v>0</v>
      </c>
      <c r="QL40" s="11">
        <f t="shared" si="17"/>
        <v>32</v>
      </c>
      <c r="QM40" s="11">
        <f t="shared" si="17"/>
        <v>16</v>
      </c>
      <c r="QN40" s="11">
        <f t="shared" si="17"/>
        <v>0</v>
      </c>
      <c r="QO40" s="11">
        <f t="shared" si="17"/>
        <v>32</v>
      </c>
      <c r="QP40" s="11">
        <f t="shared" si="17"/>
        <v>16</v>
      </c>
      <c r="QQ40" s="11">
        <f t="shared" si="17"/>
        <v>0</v>
      </c>
      <c r="QR40" s="11">
        <f t="shared" si="17"/>
        <v>32</v>
      </c>
      <c r="QS40" s="11">
        <f t="shared" si="17"/>
        <v>16</v>
      </c>
      <c r="QT40" s="11">
        <f t="shared" si="17"/>
        <v>48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32</v>
      </c>
      <c r="QY40" s="11">
        <f t="shared" si="17"/>
        <v>16</v>
      </c>
      <c r="QZ40" s="11">
        <f t="shared" si="17"/>
        <v>0</v>
      </c>
      <c r="RA40" s="11">
        <f t="shared" si="17"/>
        <v>32</v>
      </c>
      <c r="RB40" s="11">
        <f t="shared" si="17"/>
        <v>16</v>
      </c>
      <c r="RC40" s="11">
        <f t="shared" si="17"/>
        <v>48</v>
      </c>
      <c r="RD40" s="11">
        <f t="shared" si="17"/>
        <v>0</v>
      </c>
      <c r="RE40" s="11">
        <f t="shared" si="17"/>
        <v>0</v>
      </c>
      <c r="RF40" s="11">
        <f t="shared" si="17"/>
        <v>48</v>
      </c>
      <c r="RG40" s="11">
        <f t="shared" si="17"/>
        <v>0</v>
      </c>
      <c r="RH40" s="11">
        <f t="shared" si="17"/>
        <v>0</v>
      </c>
      <c r="RI40" s="11">
        <f t="shared" si="17"/>
        <v>48</v>
      </c>
      <c r="RJ40" s="11">
        <f t="shared" si="17"/>
        <v>0</v>
      </c>
      <c r="RK40" s="11">
        <f t="shared" si="17"/>
        <v>0</v>
      </c>
      <c r="RL40" s="11">
        <f t="shared" si="17"/>
        <v>48</v>
      </c>
      <c r="RM40" s="11">
        <f t="shared" si="17"/>
        <v>0</v>
      </c>
      <c r="RN40" s="11">
        <f t="shared" si="17"/>
        <v>0</v>
      </c>
      <c r="RO40" s="11">
        <f t="shared" si="17"/>
        <v>20</v>
      </c>
      <c r="RP40" s="11">
        <f t="shared" si="17"/>
        <v>20</v>
      </c>
      <c r="RQ40" s="11">
        <f t="shared" si="17"/>
        <v>8</v>
      </c>
      <c r="RR40" s="11">
        <f t="shared" si="17"/>
        <v>48</v>
      </c>
      <c r="RS40" s="11">
        <f t="shared" si="17"/>
        <v>0</v>
      </c>
      <c r="RT40" s="11">
        <f t="shared" si="17"/>
        <v>0</v>
      </c>
      <c r="RU40" s="11">
        <f t="shared" si="17"/>
        <v>48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32</v>
      </c>
      <c r="RZ40" s="11">
        <f t="shared" si="17"/>
        <v>16</v>
      </c>
      <c r="SA40" s="11">
        <f t="shared" si="17"/>
        <v>0</v>
      </c>
      <c r="SB40" s="11">
        <f t="shared" si="17"/>
        <v>32</v>
      </c>
      <c r="SC40" s="11">
        <f t="shared" si="17"/>
        <v>16</v>
      </c>
      <c r="SD40" s="11">
        <f t="shared" si="17"/>
        <v>0</v>
      </c>
      <c r="SE40" s="11">
        <f t="shared" si="17"/>
        <v>48</v>
      </c>
      <c r="SF40" s="11">
        <f t="shared" si="17"/>
        <v>0</v>
      </c>
      <c r="SG40" s="11">
        <f t="shared" si="17"/>
        <v>0</v>
      </c>
      <c r="SH40" s="11">
        <f t="shared" si="17"/>
        <v>48</v>
      </c>
      <c r="SI40" s="11">
        <f t="shared" si="17"/>
        <v>0</v>
      </c>
      <c r="SJ40" s="11">
        <f t="shared" si="17"/>
        <v>48</v>
      </c>
      <c r="SK40" s="11">
        <f t="shared" si="17"/>
        <v>0</v>
      </c>
      <c r="SL40" s="11">
        <f t="shared" si="17"/>
        <v>0</v>
      </c>
      <c r="SM40" s="11">
        <f t="shared" si="17"/>
        <v>48</v>
      </c>
      <c r="SN40" s="11">
        <f t="shared" si="17"/>
        <v>0</v>
      </c>
      <c r="SO40" s="11">
        <f t="shared" si="17"/>
        <v>0</v>
      </c>
      <c r="SP40" s="11">
        <f t="shared" si="17"/>
        <v>4</v>
      </c>
      <c r="SQ40" s="11">
        <f t="shared" si="17"/>
        <v>28</v>
      </c>
      <c r="SR40" s="11">
        <f t="shared" si="17"/>
        <v>16</v>
      </c>
      <c r="SS40" s="11">
        <f t="shared" si="17"/>
        <v>44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44</v>
      </c>
      <c r="SX40" s="11">
        <f t="shared" si="18"/>
        <v>0</v>
      </c>
      <c r="SY40" s="11">
        <f t="shared" si="18"/>
        <v>28</v>
      </c>
      <c r="SZ40" s="11">
        <f t="shared" si="18"/>
        <v>4</v>
      </c>
      <c r="TA40" s="11">
        <f t="shared" si="18"/>
        <v>16</v>
      </c>
      <c r="TB40" s="11">
        <f t="shared" si="18"/>
        <v>0</v>
      </c>
      <c r="TC40" s="11">
        <f t="shared" si="18"/>
        <v>28</v>
      </c>
      <c r="TD40" s="11">
        <f t="shared" si="18"/>
        <v>20</v>
      </c>
      <c r="TE40" s="11">
        <f t="shared" si="18"/>
        <v>0</v>
      </c>
      <c r="TF40" s="11">
        <f t="shared" si="18"/>
        <v>0</v>
      </c>
      <c r="TG40" s="11">
        <f t="shared" si="18"/>
        <v>44</v>
      </c>
      <c r="TH40" s="11">
        <f t="shared" si="18"/>
        <v>0</v>
      </c>
      <c r="TI40" s="11">
        <f t="shared" si="18"/>
        <v>44</v>
      </c>
      <c r="TJ40" s="11">
        <f t="shared" si="18"/>
        <v>0</v>
      </c>
      <c r="TK40" s="11">
        <f t="shared" si="18"/>
        <v>0</v>
      </c>
      <c r="TL40" s="11">
        <f t="shared" si="18"/>
        <v>28</v>
      </c>
      <c r="TM40" s="11">
        <f t="shared" si="18"/>
        <v>16</v>
      </c>
      <c r="TN40" s="11">
        <f t="shared" si="18"/>
        <v>0</v>
      </c>
      <c r="TO40" s="11">
        <f t="shared" si="18"/>
        <v>28</v>
      </c>
      <c r="TP40" s="11">
        <f t="shared" si="18"/>
        <v>16</v>
      </c>
      <c r="TQ40" s="11">
        <f t="shared" si="18"/>
        <v>0</v>
      </c>
      <c r="TR40" s="11">
        <f t="shared" si="18"/>
        <v>28</v>
      </c>
      <c r="TS40" s="11">
        <f t="shared" si="18"/>
        <v>16</v>
      </c>
      <c r="TT40" s="11">
        <f t="shared" si="18"/>
        <v>0</v>
      </c>
      <c r="TU40" s="11">
        <f t="shared" si="18"/>
        <v>28</v>
      </c>
      <c r="TV40" s="11">
        <f t="shared" si="18"/>
        <v>16</v>
      </c>
      <c r="TW40" s="11">
        <f t="shared" si="18"/>
        <v>0</v>
      </c>
      <c r="TX40" s="11">
        <f t="shared" si="18"/>
        <v>28</v>
      </c>
      <c r="TY40" s="11">
        <f t="shared" si="18"/>
        <v>16</v>
      </c>
      <c r="TZ40" s="11">
        <f t="shared" si="18"/>
        <v>48</v>
      </c>
      <c r="UA40" s="11">
        <f t="shared" si="18"/>
        <v>0</v>
      </c>
      <c r="UB40" s="11">
        <f t="shared" si="18"/>
        <v>0</v>
      </c>
      <c r="UC40" s="11">
        <f t="shared" si="18"/>
        <v>48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36</v>
      </c>
      <c r="UH40" s="11">
        <f t="shared" si="18"/>
        <v>12</v>
      </c>
      <c r="UI40" s="11">
        <f t="shared" si="18"/>
        <v>48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48</v>
      </c>
      <c r="UO40" s="11">
        <f t="shared" si="18"/>
        <v>48</v>
      </c>
      <c r="UP40" s="11">
        <f t="shared" si="18"/>
        <v>0</v>
      </c>
      <c r="UQ40" s="11">
        <f t="shared" si="18"/>
        <v>0</v>
      </c>
      <c r="UR40" s="11">
        <f t="shared" si="18"/>
        <v>48</v>
      </c>
      <c r="US40" s="11">
        <f t="shared" si="18"/>
        <v>0</v>
      </c>
      <c r="UT40" s="11">
        <f t="shared" si="18"/>
        <v>0</v>
      </c>
      <c r="UU40" s="11">
        <f t="shared" si="18"/>
        <v>48</v>
      </c>
      <c r="UV40" s="11">
        <f t="shared" si="18"/>
        <v>0</v>
      </c>
      <c r="UW40" s="11">
        <f t="shared" si="18"/>
        <v>0</v>
      </c>
      <c r="UX40" s="11">
        <f t="shared" si="18"/>
        <v>24</v>
      </c>
      <c r="UY40" s="11">
        <f t="shared" si="18"/>
        <v>8</v>
      </c>
      <c r="UZ40" s="11">
        <f t="shared" si="18"/>
        <v>16</v>
      </c>
      <c r="VA40" s="11">
        <f t="shared" si="18"/>
        <v>32</v>
      </c>
      <c r="VB40" s="11">
        <f t="shared" si="18"/>
        <v>0</v>
      </c>
      <c r="VC40" s="11">
        <f t="shared" si="18"/>
        <v>16</v>
      </c>
      <c r="VD40" s="11">
        <f t="shared" si="18"/>
        <v>32</v>
      </c>
      <c r="VE40" s="11">
        <f t="shared" si="18"/>
        <v>0</v>
      </c>
      <c r="VF40" s="11">
        <f t="shared" si="18"/>
        <v>16</v>
      </c>
      <c r="VG40" s="11">
        <f t="shared" si="18"/>
        <v>32</v>
      </c>
      <c r="VH40" s="11">
        <f t="shared" ref="VH40:VU40" si="19">VH39/25%</f>
        <v>0</v>
      </c>
      <c r="VI40" s="11">
        <f t="shared" si="19"/>
        <v>16</v>
      </c>
      <c r="VJ40" s="11">
        <f t="shared" si="19"/>
        <v>32</v>
      </c>
      <c r="VK40" s="11">
        <f t="shared" si="19"/>
        <v>0</v>
      </c>
      <c r="VL40" s="11">
        <f t="shared" si="19"/>
        <v>16</v>
      </c>
      <c r="VM40" s="11">
        <f t="shared" si="19"/>
        <v>0</v>
      </c>
      <c r="VN40" s="11">
        <f t="shared" si="19"/>
        <v>28</v>
      </c>
      <c r="VO40" s="11">
        <f t="shared" si="19"/>
        <v>20</v>
      </c>
      <c r="VP40" s="11">
        <f t="shared" si="19"/>
        <v>0</v>
      </c>
      <c r="VQ40" s="11">
        <f t="shared" si="19"/>
        <v>0</v>
      </c>
      <c r="VR40" s="11">
        <f t="shared" si="19"/>
        <v>48</v>
      </c>
      <c r="VS40" s="11">
        <f t="shared" si="19"/>
        <v>0</v>
      </c>
      <c r="VT40" s="11">
        <f t="shared" si="19"/>
        <v>0</v>
      </c>
      <c r="VU40" s="11">
        <f t="shared" si="19"/>
        <v>48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27.36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19.2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0.8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19.322033898305083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14.23728813559322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14.440677966101696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23.384615384615383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5.8461538461538458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18.153846153846153</v>
      </c>
    </row>
    <row r="55" spans="2:4" x14ac:dyDescent="0.25">
      <c r="B55" t="s">
        <v>3216</v>
      </c>
      <c r="C55" t="s">
        <v>3237</v>
      </c>
      <c r="D55" s="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16.524590163934427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16.327868852459016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15.147540983606557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21.128205128205128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13.846153846153847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12.102564102564102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8"/>
  <sheetViews>
    <sheetView tabSelected="1" topLeftCell="A11" zoomScale="73" zoomScaleNormal="73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24" sqref="C24"/>
    </sheetView>
  </sheetViews>
  <sheetFormatPr defaultRowHeight="15" x14ac:dyDescent="0.25"/>
  <cols>
    <col min="2" max="2" width="32.7109375" customWidth="1"/>
    <col min="4" max="4" width="10.42578125" bestFit="1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76" t="s">
        <v>2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2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2</v>
      </c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106"/>
      <c r="KW4" s="116" t="s">
        <v>181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73" t="s">
        <v>244</v>
      </c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5"/>
      <c r="OR4" s="131" t="s">
        <v>244</v>
      </c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 t="s">
        <v>244</v>
      </c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73" t="s">
        <v>244</v>
      </c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4"/>
      <c r="RX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5"/>
      <c r="SM4" s="76" t="s">
        <v>244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107"/>
      <c r="UC4" s="88" t="s">
        <v>291</v>
      </c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19"/>
      <c r="ZQ4" s="119"/>
      <c r="ZR4" s="119"/>
      <c r="ZS4" s="119"/>
      <c r="ZT4" s="119"/>
      <c r="ZU4" s="119"/>
      <c r="ZV4" s="119"/>
      <c r="ZW4" s="119"/>
      <c r="ZX4" s="119"/>
      <c r="ZY4" s="119"/>
      <c r="ZZ4" s="119"/>
      <c r="AAA4" s="119"/>
      <c r="AAB4" s="119"/>
      <c r="AAC4" s="119"/>
      <c r="AAD4" s="119"/>
      <c r="AAE4" s="120"/>
    </row>
    <row r="5" spans="1:707" ht="1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3" t="s">
        <v>86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154" t="s">
        <v>3</v>
      </c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 t="s">
        <v>2380</v>
      </c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 t="s">
        <v>899</v>
      </c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79" t="s">
        <v>909</v>
      </c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94" t="s">
        <v>387</v>
      </c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137" t="s">
        <v>245</v>
      </c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7"/>
      <c r="PJ5" s="137"/>
      <c r="PK5" s="137"/>
      <c r="PL5" s="137"/>
      <c r="PM5" s="137"/>
      <c r="PN5" s="137"/>
      <c r="PO5" s="137"/>
      <c r="PP5" s="137"/>
      <c r="PQ5" s="137"/>
      <c r="PR5" s="137"/>
      <c r="PS5" s="137"/>
      <c r="PT5" s="137"/>
      <c r="PU5" s="137"/>
      <c r="PV5" s="164" t="s">
        <v>426</v>
      </c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64"/>
      <c r="QR5" s="164"/>
      <c r="QS5" s="164"/>
      <c r="QT5" s="164"/>
      <c r="QU5" s="164"/>
      <c r="QV5" s="164"/>
      <c r="QW5" s="164"/>
      <c r="QX5" s="164"/>
      <c r="QY5" s="164"/>
      <c r="QZ5" s="164"/>
      <c r="RA5" s="164"/>
      <c r="RB5" s="164"/>
      <c r="RC5" s="164"/>
      <c r="RD5" s="164"/>
      <c r="RE5" s="164"/>
      <c r="RF5" s="130" t="s">
        <v>438</v>
      </c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30"/>
      <c r="RY5" s="130"/>
      <c r="RZ5" s="130"/>
      <c r="SA5" s="130"/>
      <c r="SB5" s="130"/>
      <c r="SC5" s="130"/>
      <c r="SD5" s="130"/>
      <c r="SE5" s="130"/>
      <c r="SF5" s="130"/>
      <c r="SG5" s="130"/>
      <c r="SH5" s="130"/>
      <c r="SI5" s="130"/>
      <c r="SJ5" s="130"/>
      <c r="SK5" s="130"/>
      <c r="SL5" s="130"/>
      <c r="SM5" s="164" t="s">
        <v>246</v>
      </c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164"/>
      <c r="TO5" s="164"/>
      <c r="TP5" s="164"/>
      <c r="TQ5" s="164"/>
      <c r="TR5" s="164"/>
      <c r="TS5" s="164"/>
      <c r="TT5" s="164"/>
      <c r="TU5" s="164"/>
      <c r="TV5" s="164"/>
      <c r="TW5" s="164"/>
      <c r="TX5" s="164"/>
      <c r="TY5" s="164"/>
      <c r="TZ5" s="164"/>
      <c r="UA5" s="164"/>
      <c r="UB5" s="164"/>
      <c r="UC5" s="69" t="s">
        <v>292</v>
      </c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</row>
    <row r="6" spans="1:707" ht="4.1500000000000004" hidden="1" customHeight="1" x14ac:dyDescent="0.2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160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162"/>
      <c r="KI6" s="162"/>
      <c r="KJ6" s="162"/>
      <c r="KK6" s="162"/>
      <c r="KL6" s="162"/>
      <c r="KM6" s="162"/>
      <c r="KN6" s="162"/>
      <c r="KO6" s="162"/>
      <c r="KP6" s="162"/>
      <c r="KQ6" s="162"/>
      <c r="KR6" s="162"/>
      <c r="KS6" s="162"/>
      <c r="KT6" s="162"/>
      <c r="KU6" s="162"/>
      <c r="KV6" s="162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08"/>
      <c r="OD6" s="108"/>
      <c r="OE6" s="108"/>
      <c r="OF6" s="108"/>
      <c r="OG6" s="108"/>
      <c r="OH6" s="108"/>
      <c r="OI6" s="108"/>
      <c r="OJ6" s="108"/>
      <c r="OK6" s="108"/>
      <c r="OL6" s="108"/>
      <c r="OM6" s="108"/>
      <c r="ON6" s="108"/>
      <c r="OO6" s="108"/>
      <c r="OP6" s="108"/>
      <c r="OQ6" s="108"/>
      <c r="OR6" s="137"/>
      <c r="OS6" s="137"/>
      <c r="OT6" s="137"/>
      <c r="OU6" s="137"/>
      <c r="OV6" s="137"/>
      <c r="OW6" s="137"/>
      <c r="OX6" s="137"/>
      <c r="OY6" s="137"/>
      <c r="OZ6" s="137"/>
      <c r="PA6" s="137"/>
      <c r="PB6" s="137"/>
      <c r="PC6" s="137"/>
      <c r="PD6" s="137"/>
      <c r="PE6" s="137"/>
      <c r="PF6" s="137"/>
      <c r="PG6" s="137"/>
      <c r="PH6" s="137"/>
      <c r="PI6" s="137"/>
      <c r="PJ6" s="137"/>
      <c r="PK6" s="137"/>
      <c r="PL6" s="137"/>
      <c r="PM6" s="137"/>
      <c r="PN6" s="137"/>
      <c r="PO6" s="137"/>
      <c r="PP6" s="137"/>
      <c r="PQ6" s="137"/>
      <c r="PR6" s="137"/>
      <c r="PS6" s="137"/>
      <c r="PT6" s="137"/>
      <c r="PU6" s="137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65"/>
      <c r="QR6" s="165"/>
      <c r="QS6" s="165"/>
      <c r="QT6" s="165"/>
      <c r="QU6" s="165"/>
      <c r="QV6" s="165"/>
      <c r="QW6" s="165"/>
      <c r="QX6" s="165"/>
      <c r="QY6" s="165"/>
      <c r="QZ6" s="165"/>
      <c r="RA6" s="165"/>
      <c r="RB6" s="165"/>
      <c r="RC6" s="165"/>
      <c r="RD6" s="165"/>
      <c r="RE6" s="165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30"/>
      <c r="RY6" s="130"/>
      <c r="RZ6" s="130"/>
      <c r="SA6" s="130"/>
      <c r="SB6" s="130"/>
      <c r="SC6" s="130"/>
      <c r="SD6" s="130"/>
      <c r="SE6" s="130"/>
      <c r="SF6" s="130"/>
      <c r="SG6" s="130"/>
      <c r="SH6" s="130"/>
      <c r="SI6" s="130"/>
      <c r="SJ6" s="130"/>
      <c r="SK6" s="130"/>
      <c r="SL6" s="130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165"/>
      <c r="TO6" s="165"/>
      <c r="TP6" s="165"/>
      <c r="TQ6" s="165"/>
      <c r="TR6" s="165"/>
      <c r="TS6" s="165"/>
      <c r="TT6" s="165"/>
      <c r="TU6" s="165"/>
      <c r="TV6" s="165"/>
      <c r="TW6" s="165"/>
      <c r="TX6" s="165"/>
      <c r="TY6" s="165"/>
      <c r="TZ6" s="165"/>
      <c r="UA6" s="165"/>
      <c r="UB6" s="165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</row>
    <row r="7" spans="1:707" ht="16.149999999999999" hidden="1" customHeight="1" x14ac:dyDescent="0.2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160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162"/>
      <c r="KI7" s="162"/>
      <c r="KJ7" s="162"/>
      <c r="KK7" s="162"/>
      <c r="KL7" s="162"/>
      <c r="KM7" s="162"/>
      <c r="KN7" s="162"/>
      <c r="KO7" s="162"/>
      <c r="KP7" s="162"/>
      <c r="KQ7" s="162"/>
      <c r="KR7" s="162"/>
      <c r="KS7" s="162"/>
      <c r="KT7" s="162"/>
      <c r="KU7" s="162"/>
      <c r="KV7" s="162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08"/>
      <c r="OD7" s="108"/>
      <c r="OE7" s="108"/>
      <c r="OF7" s="108"/>
      <c r="OG7" s="108"/>
      <c r="OH7" s="108"/>
      <c r="OI7" s="108"/>
      <c r="OJ7" s="108"/>
      <c r="OK7" s="108"/>
      <c r="OL7" s="108"/>
      <c r="OM7" s="108"/>
      <c r="ON7" s="108"/>
      <c r="OO7" s="108"/>
      <c r="OP7" s="108"/>
      <c r="OQ7" s="108"/>
      <c r="OR7" s="137"/>
      <c r="OS7" s="137"/>
      <c r="OT7" s="137"/>
      <c r="OU7" s="137"/>
      <c r="OV7" s="137"/>
      <c r="OW7" s="137"/>
      <c r="OX7" s="137"/>
      <c r="OY7" s="137"/>
      <c r="OZ7" s="137"/>
      <c r="PA7" s="137"/>
      <c r="PB7" s="137"/>
      <c r="PC7" s="137"/>
      <c r="PD7" s="137"/>
      <c r="PE7" s="137"/>
      <c r="PF7" s="137"/>
      <c r="PG7" s="137"/>
      <c r="PH7" s="137"/>
      <c r="PI7" s="137"/>
      <c r="PJ7" s="137"/>
      <c r="PK7" s="137"/>
      <c r="PL7" s="137"/>
      <c r="PM7" s="137"/>
      <c r="PN7" s="137"/>
      <c r="PO7" s="137"/>
      <c r="PP7" s="137"/>
      <c r="PQ7" s="137"/>
      <c r="PR7" s="137"/>
      <c r="PS7" s="137"/>
      <c r="PT7" s="137"/>
      <c r="PU7" s="137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65"/>
      <c r="QR7" s="165"/>
      <c r="QS7" s="165"/>
      <c r="QT7" s="165"/>
      <c r="QU7" s="165"/>
      <c r="QV7" s="165"/>
      <c r="QW7" s="165"/>
      <c r="QX7" s="165"/>
      <c r="QY7" s="165"/>
      <c r="QZ7" s="165"/>
      <c r="RA7" s="165"/>
      <c r="RB7" s="165"/>
      <c r="RC7" s="165"/>
      <c r="RD7" s="165"/>
      <c r="RE7" s="165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30"/>
      <c r="RY7" s="130"/>
      <c r="RZ7" s="130"/>
      <c r="SA7" s="130"/>
      <c r="SB7" s="130"/>
      <c r="SC7" s="130"/>
      <c r="SD7" s="130"/>
      <c r="SE7" s="130"/>
      <c r="SF7" s="130"/>
      <c r="SG7" s="130"/>
      <c r="SH7" s="130"/>
      <c r="SI7" s="130"/>
      <c r="SJ7" s="130"/>
      <c r="SK7" s="130"/>
      <c r="SL7" s="130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165"/>
      <c r="TO7" s="165"/>
      <c r="TP7" s="165"/>
      <c r="TQ7" s="165"/>
      <c r="TR7" s="165"/>
      <c r="TS7" s="165"/>
      <c r="TT7" s="165"/>
      <c r="TU7" s="165"/>
      <c r="TV7" s="165"/>
      <c r="TW7" s="165"/>
      <c r="TX7" s="165"/>
      <c r="TY7" s="165"/>
      <c r="TZ7" s="165"/>
      <c r="UA7" s="165"/>
      <c r="UB7" s="165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</row>
    <row r="8" spans="1:707" ht="17.45" hidden="1" customHeight="1" x14ac:dyDescent="0.2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160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162"/>
      <c r="KI8" s="162"/>
      <c r="KJ8" s="162"/>
      <c r="KK8" s="162"/>
      <c r="KL8" s="162"/>
      <c r="KM8" s="162"/>
      <c r="KN8" s="162"/>
      <c r="KO8" s="162"/>
      <c r="KP8" s="162"/>
      <c r="KQ8" s="162"/>
      <c r="KR8" s="162"/>
      <c r="KS8" s="162"/>
      <c r="KT8" s="162"/>
      <c r="KU8" s="162"/>
      <c r="KV8" s="162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08"/>
      <c r="OD8" s="108"/>
      <c r="OE8" s="108"/>
      <c r="OF8" s="108"/>
      <c r="OG8" s="108"/>
      <c r="OH8" s="108"/>
      <c r="OI8" s="108"/>
      <c r="OJ8" s="108"/>
      <c r="OK8" s="108"/>
      <c r="OL8" s="108"/>
      <c r="OM8" s="108"/>
      <c r="ON8" s="108"/>
      <c r="OO8" s="108"/>
      <c r="OP8" s="108"/>
      <c r="OQ8" s="108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65"/>
      <c r="QR8" s="165"/>
      <c r="QS8" s="165"/>
      <c r="QT8" s="165"/>
      <c r="QU8" s="165"/>
      <c r="QV8" s="165"/>
      <c r="QW8" s="165"/>
      <c r="QX8" s="165"/>
      <c r="QY8" s="165"/>
      <c r="QZ8" s="165"/>
      <c r="RA8" s="165"/>
      <c r="RB8" s="165"/>
      <c r="RC8" s="165"/>
      <c r="RD8" s="165"/>
      <c r="RE8" s="165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165"/>
      <c r="TO8" s="165"/>
      <c r="TP8" s="165"/>
      <c r="TQ8" s="165"/>
      <c r="TR8" s="165"/>
      <c r="TS8" s="165"/>
      <c r="TT8" s="165"/>
      <c r="TU8" s="165"/>
      <c r="TV8" s="165"/>
      <c r="TW8" s="165"/>
      <c r="TX8" s="165"/>
      <c r="TY8" s="165"/>
      <c r="TZ8" s="165"/>
      <c r="UA8" s="165"/>
      <c r="UB8" s="165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</row>
    <row r="9" spans="1:707" ht="18" hidden="1" customHeight="1" x14ac:dyDescent="0.2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160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162"/>
      <c r="KI9" s="162"/>
      <c r="KJ9" s="162"/>
      <c r="KK9" s="162"/>
      <c r="KL9" s="162"/>
      <c r="KM9" s="162"/>
      <c r="KN9" s="162"/>
      <c r="KO9" s="162"/>
      <c r="KP9" s="162"/>
      <c r="KQ9" s="162"/>
      <c r="KR9" s="162"/>
      <c r="KS9" s="162"/>
      <c r="KT9" s="162"/>
      <c r="KU9" s="162"/>
      <c r="KV9" s="162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08"/>
      <c r="OD9" s="108"/>
      <c r="OE9" s="108"/>
      <c r="OF9" s="108"/>
      <c r="OG9" s="108"/>
      <c r="OH9" s="108"/>
      <c r="OI9" s="108"/>
      <c r="OJ9" s="108"/>
      <c r="OK9" s="108"/>
      <c r="OL9" s="108"/>
      <c r="OM9" s="108"/>
      <c r="ON9" s="108"/>
      <c r="OO9" s="108"/>
      <c r="OP9" s="108"/>
      <c r="OQ9" s="108"/>
      <c r="OR9" s="137"/>
      <c r="OS9" s="137"/>
      <c r="OT9" s="137"/>
      <c r="OU9" s="137"/>
      <c r="OV9" s="137"/>
      <c r="OW9" s="137"/>
      <c r="OX9" s="137"/>
      <c r="OY9" s="137"/>
      <c r="OZ9" s="137"/>
      <c r="PA9" s="137"/>
      <c r="PB9" s="137"/>
      <c r="PC9" s="137"/>
      <c r="PD9" s="137"/>
      <c r="PE9" s="137"/>
      <c r="PF9" s="137"/>
      <c r="PG9" s="137"/>
      <c r="PH9" s="137"/>
      <c r="PI9" s="137"/>
      <c r="PJ9" s="137"/>
      <c r="PK9" s="137"/>
      <c r="PL9" s="137"/>
      <c r="PM9" s="137"/>
      <c r="PN9" s="137"/>
      <c r="PO9" s="137"/>
      <c r="PP9" s="137"/>
      <c r="PQ9" s="137"/>
      <c r="PR9" s="137"/>
      <c r="PS9" s="137"/>
      <c r="PT9" s="137"/>
      <c r="PU9" s="137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65"/>
      <c r="QR9" s="165"/>
      <c r="QS9" s="165"/>
      <c r="QT9" s="165"/>
      <c r="QU9" s="165"/>
      <c r="QV9" s="165"/>
      <c r="QW9" s="165"/>
      <c r="QX9" s="165"/>
      <c r="QY9" s="165"/>
      <c r="QZ9" s="165"/>
      <c r="RA9" s="165"/>
      <c r="RB9" s="165"/>
      <c r="RC9" s="165"/>
      <c r="RD9" s="165"/>
      <c r="RE9" s="165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165"/>
      <c r="TO9" s="165"/>
      <c r="TP9" s="165"/>
      <c r="TQ9" s="165"/>
      <c r="TR9" s="165"/>
      <c r="TS9" s="165"/>
      <c r="TT9" s="165"/>
      <c r="TU9" s="165"/>
      <c r="TV9" s="165"/>
      <c r="TW9" s="165"/>
      <c r="TX9" s="165"/>
      <c r="TY9" s="165"/>
      <c r="TZ9" s="165"/>
      <c r="UA9" s="165"/>
      <c r="UB9" s="165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</row>
    <row r="10" spans="1:707" ht="30" hidden="1" customHeight="1" x14ac:dyDescent="0.2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161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09"/>
      <c r="OD10" s="109"/>
      <c r="OE10" s="109"/>
      <c r="OF10" s="109"/>
      <c r="OG10" s="109"/>
      <c r="OH10" s="109"/>
      <c r="OI10" s="109"/>
      <c r="OJ10" s="109"/>
      <c r="OK10" s="109"/>
      <c r="OL10" s="109"/>
      <c r="OM10" s="109"/>
      <c r="ON10" s="109"/>
      <c r="OO10" s="109"/>
      <c r="OP10" s="109"/>
      <c r="OQ10" s="109"/>
      <c r="OR10" s="137"/>
      <c r="OS10" s="137"/>
      <c r="OT10" s="137"/>
      <c r="OU10" s="137"/>
      <c r="OV10" s="137"/>
      <c r="OW10" s="137"/>
      <c r="OX10" s="137"/>
      <c r="OY10" s="137"/>
      <c r="OZ10" s="137"/>
      <c r="PA10" s="137"/>
      <c r="PB10" s="137"/>
      <c r="PC10" s="137"/>
      <c r="PD10" s="137"/>
      <c r="PE10" s="137"/>
      <c r="PF10" s="137"/>
      <c r="PG10" s="137"/>
      <c r="PH10" s="137"/>
      <c r="PI10" s="137"/>
      <c r="PJ10" s="137"/>
      <c r="PK10" s="137"/>
      <c r="PL10" s="137"/>
      <c r="PM10" s="137"/>
      <c r="PN10" s="137"/>
      <c r="PO10" s="137"/>
      <c r="PP10" s="137"/>
      <c r="PQ10" s="137"/>
      <c r="PR10" s="137"/>
      <c r="PS10" s="137"/>
      <c r="PT10" s="137"/>
      <c r="PU10" s="137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66"/>
      <c r="QR10" s="166"/>
      <c r="QS10" s="166"/>
      <c r="QT10" s="166"/>
      <c r="QU10" s="166"/>
      <c r="QV10" s="166"/>
      <c r="QW10" s="166"/>
      <c r="QX10" s="166"/>
      <c r="QY10" s="166"/>
      <c r="QZ10" s="166"/>
      <c r="RA10" s="166"/>
      <c r="RB10" s="166"/>
      <c r="RC10" s="166"/>
      <c r="RD10" s="166"/>
      <c r="RE10" s="166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166"/>
      <c r="TO10" s="166"/>
      <c r="TP10" s="166"/>
      <c r="TQ10" s="166"/>
      <c r="TR10" s="166"/>
      <c r="TS10" s="166"/>
      <c r="TT10" s="166"/>
      <c r="TU10" s="166"/>
      <c r="TV10" s="166"/>
      <c r="TW10" s="166"/>
      <c r="TX10" s="166"/>
      <c r="TY10" s="166"/>
      <c r="TZ10" s="166"/>
      <c r="UA10" s="166"/>
      <c r="UB10" s="166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</row>
    <row r="11" spans="1:707" ht="16.5" thickBot="1" x14ac:dyDescent="0.3">
      <c r="A11" s="104"/>
      <c r="B11" s="104"/>
      <c r="C11" s="95" t="s">
        <v>2178</v>
      </c>
      <c r="D11" s="96" t="s">
        <v>5</v>
      </c>
      <c r="E11" s="96" t="s">
        <v>6</v>
      </c>
      <c r="F11" s="79" t="s">
        <v>2179</v>
      </c>
      <c r="G11" s="79" t="s">
        <v>7</v>
      </c>
      <c r="H11" s="79" t="s">
        <v>8</v>
      </c>
      <c r="I11" s="79" t="s">
        <v>2180</v>
      </c>
      <c r="J11" s="79" t="s">
        <v>9</v>
      </c>
      <c r="K11" s="79" t="s">
        <v>10</v>
      </c>
      <c r="L11" s="96" t="s">
        <v>2337</v>
      </c>
      <c r="M11" s="96" t="s">
        <v>9</v>
      </c>
      <c r="N11" s="96" t="s">
        <v>10</v>
      </c>
      <c r="O11" s="96" t="s">
        <v>2181</v>
      </c>
      <c r="P11" s="96" t="s">
        <v>11</v>
      </c>
      <c r="Q11" s="96" t="s">
        <v>4</v>
      </c>
      <c r="R11" s="96" t="s">
        <v>2182</v>
      </c>
      <c r="S11" s="96" t="s">
        <v>6</v>
      </c>
      <c r="T11" s="96" t="s">
        <v>12</v>
      </c>
      <c r="U11" s="96" t="s">
        <v>2183</v>
      </c>
      <c r="V11" s="96" t="s">
        <v>6</v>
      </c>
      <c r="W11" s="96" t="s">
        <v>12</v>
      </c>
      <c r="X11" s="93" t="s">
        <v>2184</v>
      </c>
      <c r="Y11" s="94" t="s">
        <v>10</v>
      </c>
      <c r="Z11" s="95" t="s">
        <v>13</v>
      </c>
      <c r="AA11" s="96" t="s">
        <v>2185</v>
      </c>
      <c r="AB11" s="96" t="s">
        <v>14</v>
      </c>
      <c r="AC11" s="96" t="s">
        <v>15</v>
      </c>
      <c r="AD11" s="96" t="s">
        <v>2186</v>
      </c>
      <c r="AE11" s="96" t="s">
        <v>4</v>
      </c>
      <c r="AF11" s="96" t="s">
        <v>5</v>
      </c>
      <c r="AG11" s="96" t="s">
        <v>2187</v>
      </c>
      <c r="AH11" s="96" t="s">
        <v>12</v>
      </c>
      <c r="AI11" s="96" t="s">
        <v>7</v>
      </c>
      <c r="AJ11" s="87" t="s">
        <v>2188</v>
      </c>
      <c r="AK11" s="110"/>
      <c r="AL11" s="110"/>
      <c r="AM11" s="87" t="s">
        <v>2189</v>
      </c>
      <c r="AN11" s="110"/>
      <c r="AO11" s="110"/>
      <c r="AP11" s="87" t="s">
        <v>2338</v>
      </c>
      <c r="AQ11" s="110"/>
      <c r="AR11" s="110"/>
      <c r="AS11" s="87" t="s">
        <v>2190</v>
      </c>
      <c r="AT11" s="110"/>
      <c r="AU11" s="110"/>
      <c r="AV11" s="87" t="s">
        <v>2191</v>
      </c>
      <c r="AW11" s="110"/>
      <c r="AX11" s="110"/>
      <c r="AY11" s="87" t="s">
        <v>2192</v>
      </c>
      <c r="AZ11" s="110"/>
      <c r="BA11" s="110"/>
      <c r="BB11" s="87" t="s">
        <v>2193</v>
      </c>
      <c r="BC11" s="110"/>
      <c r="BD11" s="110"/>
      <c r="BE11" s="79" t="s">
        <v>2194</v>
      </c>
      <c r="BF11" s="79"/>
      <c r="BG11" s="79"/>
      <c r="BH11" s="146" t="s">
        <v>2195</v>
      </c>
      <c r="BI11" s="147"/>
      <c r="BJ11" s="148"/>
      <c r="BK11" s="93" t="s">
        <v>2196</v>
      </c>
      <c r="BL11" s="94"/>
      <c r="BM11" s="95"/>
      <c r="BN11" s="93" t="s">
        <v>2197</v>
      </c>
      <c r="BO11" s="94"/>
      <c r="BP11" s="95"/>
      <c r="BQ11" s="93" t="s">
        <v>2198</v>
      </c>
      <c r="BR11" s="94"/>
      <c r="BS11" s="95"/>
      <c r="BT11" s="93" t="s">
        <v>2339</v>
      </c>
      <c r="BU11" s="94"/>
      <c r="BV11" s="95"/>
      <c r="BW11" s="146" t="s">
        <v>2199</v>
      </c>
      <c r="BX11" s="147"/>
      <c r="BY11" s="147"/>
      <c r="BZ11" s="147" t="s">
        <v>2375</v>
      </c>
      <c r="CA11" s="147"/>
      <c r="CB11" s="147"/>
      <c r="CC11" s="147" t="s">
        <v>2376</v>
      </c>
      <c r="CD11" s="147"/>
      <c r="CE11" s="147"/>
      <c r="CF11" s="147" t="s">
        <v>2377</v>
      </c>
      <c r="CG11" s="147"/>
      <c r="CH11" s="147"/>
      <c r="CI11" s="147" t="s">
        <v>2378</v>
      </c>
      <c r="CJ11" s="147"/>
      <c r="CK11" s="147"/>
      <c r="CL11" s="147" t="s">
        <v>2379</v>
      </c>
      <c r="CM11" s="147"/>
      <c r="CN11" s="148"/>
      <c r="CO11" s="95" t="s">
        <v>2200</v>
      </c>
      <c r="CP11" s="96"/>
      <c r="CQ11" s="96"/>
      <c r="CR11" s="93" t="s">
        <v>2201</v>
      </c>
      <c r="CS11" s="94"/>
      <c r="CT11" s="95"/>
      <c r="CU11" s="93" t="s">
        <v>2202</v>
      </c>
      <c r="CV11" s="94"/>
      <c r="CW11" s="95"/>
      <c r="CX11" s="96" t="s">
        <v>2340</v>
      </c>
      <c r="CY11" s="96"/>
      <c r="CZ11" s="96"/>
      <c r="DA11" s="96" t="s">
        <v>2203</v>
      </c>
      <c r="DB11" s="96"/>
      <c r="DC11" s="96"/>
      <c r="DD11" s="96" t="s">
        <v>2204</v>
      </c>
      <c r="DE11" s="96"/>
      <c r="DF11" s="96"/>
      <c r="DG11" s="92" t="s">
        <v>2205</v>
      </c>
      <c r="DH11" s="92"/>
      <c r="DI11" s="92"/>
      <c r="DJ11" s="96" t="s">
        <v>2206</v>
      </c>
      <c r="DK11" s="96"/>
      <c r="DL11" s="96"/>
      <c r="DM11" s="96" t="s">
        <v>2207</v>
      </c>
      <c r="DN11" s="96"/>
      <c r="DO11" s="96"/>
      <c r="DP11" s="96" t="s">
        <v>2208</v>
      </c>
      <c r="DQ11" s="96"/>
      <c r="DR11" s="96"/>
      <c r="DS11" s="96" t="s">
        <v>2209</v>
      </c>
      <c r="DT11" s="96"/>
      <c r="DU11" s="96"/>
      <c r="DV11" s="96" t="s">
        <v>2210</v>
      </c>
      <c r="DW11" s="96"/>
      <c r="DX11" s="96"/>
      <c r="DY11" s="92" t="s">
        <v>2211</v>
      </c>
      <c r="DZ11" s="92"/>
      <c r="EA11" s="92"/>
      <c r="EB11" s="92" t="s">
        <v>2341</v>
      </c>
      <c r="EC11" s="92"/>
      <c r="ED11" s="149"/>
      <c r="EE11" s="79" t="s">
        <v>2212</v>
      </c>
      <c r="EF11" s="79"/>
      <c r="EG11" s="79"/>
      <c r="EH11" s="79" t="s">
        <v>2213</v>
      </c>
      <c r="EI11" s="79"/>
      <c r="EJ11" s="79"/>
      <c r="EK11" s="69" t="s">
        <v>2214</v>
      </c>
      <c r="EL11" s="69"/>
      <c r="EM11" s="69"/>
      <c r="EN11" s="79" t="s">
        <v>2215</v>
      </c>
      <c r="EO11" s="79"/>
      <c r="EP11" s="79"/>
      <c r="EQ11" s="79" t="s">
        <v>2216</v>
      </c>
      <c r="ER11" s="79"/>
      <c r="ES11" s="87"/>
      <c r="ET11" s="79" t="s">
        <v>2217</v>
      </c>
      <c r="EU11" s="79"/>
      <c r="EV11" s="79"/>
      <c r="EW11" s="79" t="s">
        <v>2218</v>
      </c>
      <c r="EX11" s="79"/>
      <c r="EY11" s="79"/>
      <c r="EZ11" s="79" t="s">
        <v>2219</v>
      </c>
      <c r="FA11" s="79"/>
      <c r="FB11" s="79"/>
      <c r="FC11" s="79" t="s">
        <v>2220</v>
      </c>
      <c r="FD11" s="79"/>
      <c r="FE11" s="79"/>
      <c r="FF11" s="79" t="s">
        <v>2342</v>
      </c>
      <c r="FG11" s="79"/>
      <c r="FH11" s="79"/>
      <c r="FI11" s="79" t="s">
        <v>2221</v>
      </c>
      <c r="FJ11" s="79"/>
      <c r="FK11" s="79"/>
      <c r="FL11" s="79" t="s">
        <v>2222</v>
      </c>
      <c r="FM11" s="79"/>
      <c r="FN11" s="79"/>
      <c r="FO11" s="79" t="s">
        <v>2223</v>
      </c>
      <c r="FP11" s="79"/>
      <c r="FQ11" s="79"/>
      <c r="FR11" s="79" t="s">
        <v>2224</v>
      </c>
      <c r="FS11" s="79"/>
      <c r="FT11" s="79"/>
      <c r="FU11" s="79" t="s">
        <v>2225</v>
      </c>
      <c r="FV11" s="79"/>
      <c r="FW11" s="87"/>
      <c r="FX11" s="78" t="s">
        <v>2226</v>
      </c>
      <c r="FY11" s="82"/>
      <c r="FZ11" s="83"/>
      <c r="GA11" s="78" t="s">
        <v>2227</v>
      </c>
      <c r="GB11" s="82"/>
      <c r="GC11" s="83"/>
      <c r="GD11" s="78" t="s">
        <v>2228</v>
      </c>
      <c r="GE11" s="82"/>
      <c r="GF11" s="83"/>
      <c r="GG11" s="78" t="s">
        <v>2229</v>
      </c>
      <c r="GH11" s="82"/>
      <c r="GI11" s="83"/>
      <c r="GJ11" s="78" t="s">
        <v>2343</v>
      </c>
      <c r="GK11" s="82"/>
      <c r="GL11" s="82"/>
      <c r="GM11" s="69" t="s">
        <v>2230</v>
      </c>
      <c r="GN11" s="69"/>
      <c r="GO11" s="69"/>
      <c r="GP11" s="82" t="s">
        <v>2231</v>
      </c>
      <c r="GQ11" s="82"/>
      <c r="GR11" s="83"/>
      <c r="GS11" s="78" t="s">
        <v>2232</v>
      </c>
      <c r="GT11" s="82"/>
      <c r="GU11" s="83"/>
      <c r="GV11" s="78" t="s">
        <v>2233</v>
      </c>
      <c r="GW11" s="82"/>
      <c r="GX11" s="83"/>
      <c r="GY11" s="78" t="s">
        <v>2234</v>
      </c>
      <c r="GZ11" s="82"/>
      <c r="HA11" s="83"/>
      <c r="HB11" s="78" t="s">
        <v>2344</v>
      </c>
      <c r="HC11" s="82"/>
      <c r="HD11" s="83"/>
      <c r="HE11" s="78" t="s">
        <v>2345</v>
      </c>
      <c r="HF11" s="82"/>
      <c r="HG11" s="83"/>
      <c r="HH11" s="78" t="s">
        <v>2346</v>
      </c>
      <c r="HI11" s="82"/>
      <c r="HJ11" s="83"/>
      <c r="HK11" s="78" t="s">
        <v>2347</v>
      </c>
      <c r="HL11" s="82"/>
      <c r="HM11" s="83"/>
      <c r="HN11" s="78" t="s">
        <v>2348</v>
      </c>
      <c r="HO11" s="82"/>
      <c r="HP11" s="83"/>
      <c r="HQ11" s="78" t="s">
        <v>2349</v>
      </c>
      <c r="HR11" s="82"/>
      <c r="HS11" s="83"/>
      <c r="HT11" s="78" t="s">
        <v>2350</v>
      </c>
      <c r="HU11" s="82"/>
      <c r="HV11" s="83"/>
      <c r="HW11" s="78" t="s">
        <v>2351</v>
      </c>
      <c r="HX11" s="82"/>
      <c r="HY11" s="83"/>
      <c r="HZ11" s="78" t="s">
        <v>2352</v>
      </c>
      <c r="IA11" s="82"/>
      <c r="IB11" s="83"/>
      <c r="IC11" s="78" t="s">
        <v>2353</v>
      </c>
      <c r="ID11" s="82"/>
      <c r="IE11" s="83"/>
      <c r="IF11" s="78" t="s">
        <v>2235</v>
      </c>
      <c r="IG11" s="82"/>
      <c r="IH11" s="83"/>
      <c r="II11" s="78" t="s">
        <v>2236</v>
      </c>
      <c r="IJ11" s="82"/>
      <c r="IK11" s="83"/>
      <c r="IL11" s="78" t="s">
        <v>2237</v>
      </c>
      <c r="IM11" s="82"/>
      <c r="IN11" s="83"/>
      <c r="IO11" s="78" t="s">
        <v>2238</v>
      </c>
      <c r="IP11" s="82"/>
      <c r="IQ11" s="83"/>
      <c r="IR11" s="78" t="s">
        <v>2354</v>
      </c>
      <c r="IS11" s="82"/>
      <c r="IT11" s="83"/>
      <c r="IU11" s="78" t="s">
        <v>2239</v>
      </c>
      <c r="IV11" s="82"/>
      <c r="IW11" s="83"/>
      <c r="IX11" s="78" t="s">
        <v>2240</v>
      </c>
      <c r="IY11" s="82"/>
      <c r="IZ11" s="83"/>
      <c r="JA11" s="78" t="s">
        <v>2241</v>
      </c>
      <c r="JB11" s="82"/>
      <c r="JC11" s="83"/>
      <c r="JD11" s="78" t="s">
        <v>2242</v>
      </c>
      <c r="JE11" s="82"/>
      <c r="JF11" s="82"/>
      <c r="JG11" s="69" t="s">
        <v>2243</v>
      </c>
      <c r="JH11" s="69"/>
      <c r="JI11" s="69"/>
      <c r="JJ11" s="69" t="s">
        <v>2381</v>
      </c>
      <c r="JK11" s="69"/>
      <c r="JL11" s="69"/>
      <c r="JM11" s="69" t="s">
        <v>2382</v>
      </c>
      <c r="JN11" s="69"/>
      <c r="JO11" s="69"/>
      <c r="JP11" s="69" t="s">
        <v>2383</v>
      </c>
      <c r="JQ11" s="69"/>
      <c r="JR11" s="69"/>
      <c r="JS11" s="69" t="s">
        <v>2384</v>
      </c>
      <c r="JT11" s="69"/>
      <c r="JU11" s="69"/>
      <c r="JV11" s="69" t="s">
        <v>2385</v>
      </c>
      <c r="JW11" s="69"/>
      <c r="JX11" s="69"/>
      <c r="JY11" s="69" t="s">
        <v>2386</v>
      </c>
      <c r="JZ11" s="69"/>
      <c r="KA11" s="69"/>
      <c r="KB11" s="69" t="s">
        <v>2387</v>
      </c>
      <c r="KC11" s="69"/>
      <c r="KD11" s="69"/>
      <c r="KE11" s="69" t="s">
        <v>2388</v>
      </c>
      <c r="KF11" s="69"/>
      <c r="KG11" s="69"/>
      <c r="KH11" s="69" t="s">
        <v>2389</v>
      </c>
      <c r="KI11" s="69"/>
      <c r="KJ11" s="69"/>
      <c r="KK11" s="69" t="s">
        <v>2390</v>
      </c>
      <c r="KL11" s="69"/>
      <c r="KM11" s="69"/>
      <c r="KN11" s="69" t="s">
        <v>2391</v>
      </c>
      <c r="KO11" s="69"/>
      <c r="KP11" s="69"/>
      <c r="KQ11" s="69" t="s">
        <v>2392</v>
      </c>
      <c r="KR11" s="69"/>
      <c r="KS11" s="69"/>
      <c r="KT11" s="69" t="s">
        <v>2393</v>
      </c>
      <c r="KU11" s="69"/>
      <c r="KV11" s="69"/>
      <c r="KW11" s="83" t="s">
        <v>2244</v>
      </c>
      <c r="KX11" s="69"/>
      <c r="KY11" s="69"/>
      <c r="KZ11" s="69" t="s">
        <v>2245</v>
      </c>
      <c r="LA11" s="69"/>
      <c r="LB11" s="69"/>
      <c r="LC11" s="69" t="s">
        <v>2246</v>
      </c>
      <c r="LD11" s="69"/>
      <c r="LE11" s="69"/>
      <c r="LF11" s="69" t="s">
        <v>2355</v>
      </c>
      <c r="LG11" s="69"/>
      <c r="LH11" s="69"/>
      <c r="LI11" s="69" t="s">
        <v>2247</v>
      </c>
      <c r="LJ11" s="69"/>
      <c r="LK11" s="69"/>
      <c r="LL11" s="69" t="s">
        <v>2248</v>
      </c>
      <c r="LM11" s="69"/>
      <c r="LN11" s="69"/>
      <c r="LO11" s="69" t="s">
        <v>2249</v>
      </c>
      <c r="LP11" s="69"/>
      <c r="LQ11" s="69"/>
      <c r="LR11" s="69" t="s">
        <v>2250</v>
      </c>
      <c r="LS11" s="69"/>
      <c r="LT11" s="69"/>
      <c r="LU11" s="69" t="s">
        <v>2251</v>
      </c>
      <c r="LV11" s="69"/>
      <c r="LW11" s="69"/>
      <c r="LX11" s="69" t="s">
        <v>2252</v>
      </c>
      <c r="LY11" s="69"/>
      <c r="LZ11" s="69"/>
      <c r="MA11" s="69" t="s">
        <v>2253</v>
      </c>
      <c r="MB11" s="69"/>
      <c r="MC11" s="69"/>
      <c r="MD11" s="69" t="s">
        <v>2254</v>
      </c>
      <c r="ME11" s="69"/>
      <c r="MF11" s="78"/>
      <c r="MG11" s="69" t="s">
        <v>2255</v>
      </c>
      <c r="MH11" s="69"/>
      <c r="MI11" s="69"/>
      <c r="MJ11" s="69" t="s">
        <v>2394</v>
      </c>
      <c r="MK11" s="69"/>
      <c r="ML11" s="69"/>
      <c r="MM11" s="69" t="s">
        <v>2395</v>
      </c>
      <c r="MN11" s="69"/>
      <c r="MO11" s="69"/>
      <c r="MP11" s="83" t="s">
        <v>2256</v>
      </c>
      <c r="MQ11" s="69"/>
      <c r="MR11" s="69"/>
      <c r="MS11" s="69" t="s">
        <v>2257</v>
      </c>
      <c r="MT11" s="69"/>
      <c r="MU11" s="69"/>
      <c r="MV11" s="69" t="s">
        <v>2258</v>
      </c>
      <c r="MW11" s="69"/>
      <c r="MX11" s="69"/>
      <c r="MY11" s="69" t="s">
        <v>2356</v>
      </c>
      <c r="MZ11" s="69"/>
      <c r="NA11" s="69"/>
      <c r="NB11" s="69" t="s">
        <v>2259</v>
      </c>
      <c r="NC11" s="69"/>
      <c r="ND11" s="69"/>
      <c r="NE11" s="69" t="s">
        <v>2260</v>
      </c>
      <c r="NF11" s="69"/>
      <c r="NG11" s="69"/>
      <c r="NH11" s="69" t="s">
        <v>2261</v>
      </c>
      <c r="NI11" s="69"/>
      <c r="NJ11" s="69"/>
      <c r="NK11" s="132" t="s">
        <v>2262</v>
      </c>
      <c r="NL11" s="133"/>
      <c r="NM11" s="134"/>
      <c r="NN11" s="132" t="s">
        <v>2263</v>
      </c>
      <c r="NO11" s="133"/>
      <c r="NP11" s="134"/>
      <c r="NQ11" s="132" t="s">
        <v>2264</v>
      </c>
      <c r="NR11" s="133"/>
      <c r="NS11" s="134"/>
      <c r="NT11" s="132" t="s">
        <v>2265</v>
      </c>
      <c r="NU11" s="133"/>
      <c r="NV11" s="134"/>
      <c r="NW11" s="132" t="s">
        <v>2266</v>
      </c>
      <c r="NX11" s="133"/>
      <c r="NY11" s="134"/>
      <c r="NZ11" s="132" t="s">
        <v>2267</v>
      </c>
      <c r="OA11" s="133"/>
      <c r="OB11" s="134"/>
      <c r="OC11" s="132" t="s">
        <v>2357</v>
      </c>
      <c r="OD11" s="133"/>
      <c r="OE11" s="134"/>
      <c r="OF11" s="132" t="s">
        <v>2268</v>
      </c>
      <c r="OG11" s="133"/>
      <c r="OH11" s="134"/>
      <c r="OI11" s="132" t="s">
        <v>2269</v>
      </c>
      <c r="OJ11" s="133"/>
      <c r="OK11" s="134"/>
      <c r="OL11" s="132" t="s">
        <v>2270</v>
      </c>
      <c r="OM11" s="133"/>
      <c r="ON11" s="134"/>
      <c r="OO11" s="132" t="s">
        <v>2271</v>
      </c>
      <c r="OP11" s="133"/>
      <c r="OQ11" s="134"/>
      <c r="OR11" s="132" t="s">
        <v>2272</v>
      </c>
      <c r="OS11" s="133"/>
      <c r="OT11" s="134"/>
      <c r="OU11" s="78" t="s">
        <v>2273</v>
      </c>
      <c r="OV11" s="82"/>
      <c r="OW11" s="83"/>
      <c r="OX11" s="78" t="s">
        <v>2274</v>
      </c>
      <c r="OY11" s="82"/>
      <c r="OZ11" s="83"/>
      <c r="PA11" s="78" t="s">
        <v>2275</v>
      </c>
      <c r="PB11" s="82"/>
      <c r="PC11" s="83"/>
      <c r="PD11" s="132" t="s">
        <v>2276</v>
      </c>
      <c r="PE11" s="133"/>
      <c r="PF11" s="134"/>
      <c r="PG11" s="132" t="s">
        <v>2358</v>
      </c>
      <c r="PH11" s="133"/>
      <c r="PI11" s="134"/>
      <c r="PJ11" s="78" t="s">
        <v>2277</v>
      </c>
      <c r="PK11" s="82"/>
      <c r="PL11" s="83"/>
      <c r="PM11" s="78" t="s">
        <v>2278</v>
      </c>
      <c r="PN11" s="82"/>
      <c r="PO11" s="83"/>
      <c r="PP11" s="78" t="s">
        <v>2279</v>
      </c>
      <c r="PQ11" s="82"/>
      <c r="PR11" s="83"/>
      <c r="PS11" s="83" t="s">
        <v>2280</v>
      </c>
      <c r="PT11" s="69"/>
      <c r="PU11" s="69"/>
      <c r="PV11" s="69" t="s">
        <v>2281</v>
      </c>
      <c r="PW11" s="69"/>
      <c r="PX11" s="69"/>
      <c r="PY11" s="149" t="s">
        <v>2282</v>
      </c>
      <c r="PZ11" s="154"/>
      <c r="QA11" s="155"/>
      <c r="QB11" s="69" t="s">
        <v>2283</v>
      </c>
      <c r="QC11" s="69"/>
      <c r="QD11" s="69"/>
      <c r="QE11" s="69" t="s">
        <v>2284</v>
      </c>
      <c r="QF11" s="69"/>
      <c r="QG11" s="69"/>
      <c r="QH11" s="69" t="s">
        <v>2285</v>
      </c>
      <c r="QI11" s="69"/>
      <c r="QJ11" s="69"/>
      <c r="QK11" s="69" t="s">
        <v>2359</v>
      </c>
      <c r="QL11" s="69"/>
      <c r="QM11" s="69"/>
      <c r="QN11" s="69" t="s">
        <v>2286</v>
      </c>
      <c r="QO11" s="69"/>
      <c r="QP11" s="69"/>
      <c r="QQ11" s="69" t="s">
        <v>2287</v>
      </c>
      <c r="QR11" s="69"/>
      <c r="QS11" s="69"/>
      <c r="QT11" s="132" t="s">
        <v>2288</v>
      </c>
      <c r="QU11" s="133"/>
      <c r="QV11" s="134"/>
      <c r="QW11" s="132" t="s">
        <v>2289</v>
      </c>
      <c r="QX11" s="133"/>
      <c r="QY11" s="134"/>
      <c r="QZ11" s="132" t="s">
        <v>2290</v>
      </c>
      <c r="RA11" s="133"/>
      <c r="RB11" s="133"/>
      <c r="RC11" s="69" t="s">
        <v>2360</v>
      </c>
      <c r="RD11" s="69"/>
      <c r="RE11" s="69"/>
      <c r="RF11" s="132" t="s">
        <v>2361</v>
      </c>
      <c r="RG11" s="133"/>
      <c r="RH11" s="134"/>
      <c r="RI11" s="132" t="s">
        <v>2362</v>
      </c>
      <c r="RJ11" s="133"/>
      <c r="RK11" s="134"/>
      <c r="RL11" s="132" t="s">
        <v>2363</v>
      </c>
      <c r="RM11" s="133"/>
      <c r="RN11" s="134"/>
      <c r="RO11" s="132" t="s">
        <v>2364</v>
      </c>
      <c r="RP11" s="133"/>
      <c r="RQ11" s="134"/>
      <c r="RR11" s="132" t="s">
        <v>2365</v>
      </c>
      <c r="RS11" s="133"/>
      <c r="RT11" s="134"/>
      <c r="RU11" s="132" t="s">
        <v>2366</v>
      </c>
      <c r="RV11" s="133"/>
      <c r="RW11" s="134"/>
      <c r="RX11" s="132" t="s">
        <v>2367</v>
      </c>
      <c r="RY11" s="133"/>
      <c r="RZ11" s="134"/>
      <c r="SA11" s="132" t="s">
        <v>2368</v>
      </c>
      <c r="SB11" s="133"/>
      <c r="SC11" s="133"/>
      <c r="SD11" s="133" t="s">
        <v>2369</v>
      </c>
      <c r="SE11" s="133"/>
      <c r="SF11" s="133"/>
      <c r="SG11" s="133" t="s">
        <v>2291</v>
      </c>
      <c r="SH11" s="133"/>
      <c r="SI11" s="133"/>
      <c r="SJ11" s="133" t="s">
        <v>2292</v>
      </c>
      <c r="SK11" s="133"/>
      <c r="SL11" s="133"/>
      <c r="SM11" s="69" t="s">
        <v>2293</v>
      </c>
      <c r="SN11" s="69"/>
      <c r="SO11" s="69"/>
      <c r="SP11" s="69" t="s">
        <v>2294</v>
      </c>
      <c r="SQ11" s="69"/>
      <c r="SR11" s="69"/>
      <c r="SS11" s="69" t="s">
        <v>2370</v>
      </c>
      <c r="ST11" s="69"/>
      <c r="SU11" s="69"/>
      <c r="SV11" s="69" t="s">
        <v>2295</v>
      </c>
      <c r="SW11" s="69"/>
      <c r="SX11" s="69"/>
      <c r="SY11" s="69" t="s">
        <v>2296</v>
      </c>
      <c r="SZ11" s="69"/>
      <c r="TA11" s="69"/>
      <c r="TB11" s="69" t="s">
        <v>2297</v>
      </c>
      <c r="TC11" s="69"/>
      <c r="TD11" s="69"/>
      <c r="TE11" s="69" t="s">
        <v>2298</v>
      </c>
      <c r="TF11" s="69"/>
      <c r="TG11" s="69"/>
      <c r="TH11" s="69" t="s">
        <v>2299</v>
      </c>
      <c r="TI11" s="69"/>
      <c r="TJ11" s="69"/>
      <c r="TK11" s="69" t="s">
        <v>2300</v>
      </c>
      <c r="TL11" s="69"/>
      <c r="TM11" s="69"/>
      <c r="TN11" s="69" t="s">
        <v>2301</v>
      </c>
      <c r="TO11" s="69"/>
      <c r="TP11" s="69"/>
      <c r="TQ11" s="69" t="s">
        <v>2396</v>
      </c>
      <c r="TR11" s="69"/>
      <c r="TS11" s="69"/>
      <c r="TT11" s="69" t="s">
        <v>2397</v>
      </c>
      <c r="TU11" s="69"/>
      <c r="TV11" s="69"/>
      <c r="TW11" s="69" t="s">
        <v>2398</v>
      </c>
      <c r="TX11" s="69"/>
      <c r="TY11" s="69"/>
      <c r="TZ11" s="78" t="s">
        <v>2399</v>
      </c>
      <c r="UA11" s="119"/>
      <c r="UB11" s="120"/>
      <c r="UC11" s="83" t="s">
        <v>2302</v>
      </c>
      <c r="UD11" s="69"/>
      <c r="UE11" s="69"/>
      <c r="UF11" s="69" t="s">
        <v>2303</v>
      </c>
      <c r="UG11" s="69"/>
      <c r="UH11" s="69"/>
      <c r="UI11" s="69" t="s">
        <v>2304</v>
      </c>
      <c r="UJ11" s="69"/>
      <c r="UK11" s="69"/>
      <c r="UL11" s="69" t="s">
        <v>2371</v>
      </c>
      <c r="UM11" s="69"/>
      <c r="UN11" s="69"/>
      <c r="UO11" s="69" t="s">
        <v>2305</v>
      </c>
      <c r="UP11" s="69"/>
      <c r="UQ11" s="69"/>
      <c r="UR11" s="69" t="s">
        <v>2306</v>
      </c>
      <c r="US11" s="69"/>
      <c r="UT11" s="69"/>
      <c r="UU11" s="69" t="s">
        <v>2307</v>
      </c>
      <c r="UV11" s="69"/>
      <c r="UW11" s="69"/>
      <c r="UX11" s="69" t="s">
        <v>2308</v>
      </c>
      <c r="UY11" s="69"/>
      <c r="UZ11" s="69"/>
      <c r="VA11" s="69" t="s">
        <v>2309</v>
      </c>
      <c r="VB11" s="69"/>
      <c r="VC11" s="69"/>
      <c r="VD11" s="69" t="s">
        <v>2310</v>
      </c>
      <c r="VE11" s="69"/>
      <c r="VF11" s="69"/>
      <c r="VG11" s="69" t="s">
        <v>2311</v>
      </c>
      <c r="VH11" s="69"/>
      <c r="VI11" s="69"/>
      <c r="VJ11" s="69" t="s">
        <v>2312</v>
      </c>
      <c r="VK11" s="69"/>
      <c r="VL11" s="69"/>
      <c r="VM11" s="69" t="s">
        <v>2313</v>
      </c>
      <c r="VN11" s="69"/>
      <c r="VO11" s="69"/>
      <c r="VP11" s="69" t="s">
        <v>2372</v>
      </c>
      <c r="VQ11" s="69"/>
      <c r="VR11" s="69"/>
      <c r="VS11" s="69" t="s">
        <v>2314</v>
      </c>
      <c r="VT11" s="69"/>
      <c r="VU11" s="69"/>
      <c r="VV11" s="69" t="s">
        <v>2315</v>
      </c>
      <c r="VW11" s="69"/>
      <c r="VX11" s="69"/>
      <c r="VY11" s="69" t="s">
        <v>2316</v>
      </c>
      <c r="VZ11" s="69"/>
      <c r="WA11" s="78"/>
      <c r="WB11" s="69" t="s">
        <v>2317</v>
      </c>
      <c r="WC11" s="69"/>
      <c r="WD11" s="78"/>
      <c r="WE11" s="69" t="s">
        <v>2318</v>
      </c>
      <c r="WF11" s="69"/>
      <c r="WG11" s="78"/>
      <c r="WH11" s="69" t="s">
        <v>2319</v>
      </c>
      <c r="WI11" s="69"/>
      <c r="WJ11" s="78"/>
      <c r="WK11" s="78" t="s">
        <v>2320</v>
      </c>
      <c r="WL11" s="119"/>
      <c r="WM11" s="119"/>
      <c r="WN11" s="78" t="s">
        <v>2321</v>
      </c>
      <c r="WO11" s="82"/>
      <c r="WP11" s="83"/>
      <c r="WQ11" s="78" t="s">
        <v>2322</v>
      </c>
      <c r="WR11" s="82"/>
      <c r="WS11" s="83"/>
      <c r="WT11" s="78" t="s">
        <v>2373</v>
      </c>
      <c r="WU11" s="82"/>
      <c r="WV11" s="83"/>
      <c r="WW11" s="78" t="s">
        <v>2323</v>
      </c>
      <c r="WX11" s="82"/>
      <c r="WY11" s="83"/>
      <c r="WZ11" s="78" t="s">
        <v>2324</v>
      </c>
      <c r="XA11" s="82"/>
      <c r="XB11" s="83"/>
      <c r="XC11" s="78" t="s">
        <v>2325</v>
      </c>
      <c r="XD11" s="82"/>
      <c r="XE11" s="83"/>
      <c r="XF11" s="78" t="s">
        <v>2326</v>
      </c>
      <c r="XG11" s="82"/>
      <c r="XH11" s="83"/>
      <c r="XI11" s="78" t="s">
        <v>2327</v>
      </c>
      <c r="XJ11" s="82"/>
      <c r="XK11" s="83"/>
      <c r="XL11" s="78" t="s">
        <v>2328</v>
      </c>
      <c r="XM11" s="82"/>
      <c r="XN11" s="83"/>
      <c r="XO11" s="78" t="s">
        <v>2329</v>
      </c>
      <c r="XP11" s="82"/>
      <c r="XQ11" s="83"/>
      <c r="XR11" s="78" t="s">
        <v>2330</v>
      </c>
      <c r="XS11" s="82"/>
      <c r="XT11" s="83"/>
      <c r="XU11" s="78" t="s">
        <v>2331</v>
      </c>
      <c r="XV11" s="82"/>
      <c r="XW11" s="83"/>
      <c r="XX11" s="78" t="s">
        <v>2374</v>
      </c>
      <c r="XY11" s="82"/>
      <c r="XZ11" s="83"/>
      <c r="YA11" s="78" t="s">
        <v>2332</v>
      </c>
      <c r="YB11" s="82"/>
      <c r="YC11" s="83"/>
      <c r="YD11" s="78" t="s">
        <v>2333</v>
      </c>
      <c r="YE11" s="82"/>
      <c r="YF11" s="83"/>
      <c r="YG11" s="78" t="s">
        <v>2334</v>
      </c>
      <c r="YH11" s="82"/>
      <c r="YI11" s="83"/>
      <c r="YJ11" s="78" t="s">
        <v>2335</v>
      </c>
      <c r="YK11" s="82"/>
      <c r="YL11" s="83"/>
      <c r="YM11" s="78" t="s">
        <v>2336</v>
      </c>
      <c r="YN11" s="82"/>
      <c r="YO11" s="82"/>
      <c r="YP11" s="69" t="s">
        <v>2400</v>
      </c>
      <c r="YQ11" s="69"/>
      <c r="YR11" s="69"/>
      <c r="YS11" s="69" t="s">
        <v>2401</v>
      </c>
      <c r="YT11" s="69"/>
      <c r="YU11" s="69"/>
      <c r="YV11" s="69" t="s">
        <v>2402</v>
      </c>
      <c r="YW11" s="69"/>
      <c r="YX11" s="69"/>
      <c r="YY11" s="69" t="s">
        <v>2403</v>
      </c>
      <c r="YZ11" s="69"/>
      <c r="ZA11" s="69"/>
      <c r="ZB11" s="69" t="s">
        <v>2404</v>
      </c>
      <c r="ZC11" s="69"/>
      <c r="ZD11" s="69"/>
      <c r="ZE11" s="69" t="s">
        <v>2405</v>
      </c>
      <c r="ZF11" s="69"/>
      <c r="ZG11" s="69"/>
      <c r="ZH11" s="69" t="s">
        <v>2406</v>
      </c>
      <c r="ZI11" s="69"/>
      <c r="ZJ11" s="69"/>
      <c r="ZK11" s="69" t="s">
        <v>2407</v>
      </c>
      <c r="ZL11" s="69"/>
      <c r="ZM11" s="69"/>
      <c r="ZN11" s="69" t="s">
        <v>2408</v>
      </c>
      <c r="ZO11" s="69"/>
      <c r="ZP11" s="69"/>
      <c r="ZQ11" s="69" t="s">
        <v>2409</v>
      </c>
      <c r="ZR11" s="69"/>
      <c r="ZS11" s="69"/>
      <c r="ZT11" s="69" t="s">
        <v>2410</v>
      </c>
      <c r="ZU11" s="69"/>
      <c r="ZV11" s="69"/>
      <c r="ZW11" s="69" t="s">
        <v>2411</v>
      </c>
      <c r="ZX11" s="69"/>
      <c r="ZY11" s="69"/>
      <c r="ZZ11" s="69" t="s">
        <v>2412</v>
      </c>
      <c r="AAA11" s="69"/>
      <c r="AAB11" s="69"/>
      <c r="AAC11" s="69" t="s">
        <v>2413</v>
      </c>
      <c r="AAD11" s="69"/>
      <c r="AAE11" s="69"/>
    </row>
    <row r="12" spans="1:707" ht="124.9" customHeight="1" thickBot="1" x14ac:dyDescent="0.3">
      <c r="A12" s="104"/>
      <c r="B12" s="104"/>
      <c r="C12" s="65" t="s">
        <v>2414</v>
      </c>
      <c r="D12" s="66"/>
      <c r="E12" s="67"/>
      <c r="F12" s="65" t="s">
        <v>2418</v>
      </c>
      <c r="G12" s="66"/>
      <c r="H12" s="67"/>
      <c r="I12" s="65" t="s">
        <v>2422</v>
      </c>
      <c r="J12" s="66"/>
      <c r="K12" s="67"/>
      <c r="L12" s="65" t="s">
        <v>2424</v>
      </c>
      <c r="M12" s="66"/>
      <c r="N12" s="67"/>
      <c r="O12" s="65" t="s">
        <v>2428</v>
      </c>
      <c r="P12" s="66"/>
      <c r="Q12" s="67"/>
      <c r="R12" s="65" t="s">
        <v>2432</v>
      </c>
      <c r="S12" s="66"/>
      <c r="T12" s="67"/>
      <c r="U12" s="65" t="s">
        <v>2433</v>
      </c>
      <c r="V12" s="66"/>
      <c r="W12" s="67"/>
      <c r="X12" s="65" t="s">
        <v>2437</v>
      </c>
      <c r="Y12" s="66"/>
      <c r="Z12" s="67"/>
      <c r="AA12" s="65" t="s">
        <v>2441</v>
      </c>
      <c r="AB12" s="66"/>
      <c r="AC12" s="67"/>
      <c r="AD12" s="65" t="s">
        <v>2445</v>
      </c>
      <c r="AE12" s="66"/>
      <c r="AF12" s="67"/>
      <c r="AG12" s="65" t="s">
        <v>2449</v>
      </c>
      <c r="AH12" s="66"/>
      <c r="AI12" s="67"/>
      <c r="AJ12" s="65" t="s">
        <v>2453</v>
      </c>
      <c r="AK12" s="66"/>
      <c r="AL12" s="67"/>
      <c r="AM12" s="65" t="s">
        <v>2457</v>
      </c>
      <c r="AN12" s="66"/>
      <c r="AO12" s="67"/>
      <c r="AP12" s="111" t="s">
        <v>2461</v>
      </c>
      <c r="AQ12" s="112"/>
      <c r="AR12" s="113"/>
      <c r="AS12" s="150" t="s">
        <v>2465</v>
      </c>
      <c r="AT12" s="151"/>
      <c r="AU12" s="152"/>
      <c r="AV12" s="111" t="s">
        <v>2469</v>
      </c>
      <c r="AW12" s="112"/>
      <c r="AX12" s="113"/>
      <c r="AY12" s="65" t="s">
        <v>2473</v>
      </c>
      <c r="AZ12" s="66"/>
      <c r="BA12" s="67"/>
      <c r="BB12" s="65" t="s">
        <v>2477</v>
      </c>
      <c r="BC12" s="66"/>
      <c r="BD12" s="67"/>
      <c r="BE12" s="65" t="s">
        <v>2480</v>
      </c>
      <c r="BF12" s="66"/>
      <c r="BG12" s="67"/>
      <c r="BH12" s="65" t="s">
        <v>2484</v>
      </c>
      <c r="BI12" s="66"/>
      <c r="BJ12" s="67"/>
      <c r="BK12" s="65" t="s">
        <v>2488</v>
      </c>
      <c r="BL12" s="66"/>
      <c r="BM12" s="67"/>
      <c r="BN12" s="65" t="s">
        <v>2491</v>
      </c>
      <c r="BO12" s="66"/>
      <c r="BP12" s="67"/>
      <c r="BQ12" s="65" t="s">
        <v>2495</v>
      </c>
      <c r="BR12" s="66"/>
      <c r="BS12" s="67"/>
      <c r="BT12" s="65" t="s">
        <v>2499</v>
      </c>
      <c r="BU12" s="66"/>
      <c r="BV12" s="67"/>
      <c r="BW12" s="65" t="s">
        <v>2503</v>
      </c>
      <c r="BX12" s="66"/>
      <c r="BY12" s="67"/>
      <c r="BZ12" s="65" t="s">
        <v>2504</v>
      </c>
      <c r="CA12" s="66"/>
      <c r="CB12" s="67"/>
      <c r="CC12" s="65" t="s">
        <v>2505</v>
      </c>
      <c r="CD12" s="66"/>
      <c r="CE12" s="67"/>
      <c r="CF12" s="65" t="s">
        <v>2509</v>
      </c>
      <c r="CG12" s="66"/>
      <c r="CH12" s="67"/>
      <c r="CI12" s="65" t="s">
        <v>2513</v>
      </c>
      <c r="CJ12" s="66"/>
      <c r="CK12" s="67"/>
      <c r="CL12" s="65" t="s">
        <v>2517</v>
      </c>
      <c r="CM12" s="66"/>
      <c r="CN12" s="67"/>
      <c r="CO12" s="65" t="s">
        <v>2521</v>
      </c>
      <c r="CP12" s="66"/>
      <c r="CQ12" s="67"/>
      <c r="CR12" s="65" t="s">
        <v>2524</v>
      </c>
      <c r="CS12" s="66"/>
      <c r="CT12" s="67"/>
      <c r="CU12" s="65" t="s">
        <v>2528</v>
      </c>
      <c r="CV12" s="66"/>
      <c r="CW12" s="67"/>
      <c r="CX12" s="65" t="s">
        <v>2529</v>
      </c>
      <c r="CY12" s="66"/>
      <c r="CZ12" s="67"/>
      <c r="DA12" s="65" t="s">
        <v>2530</v>
      </c>
      <c r="DB12" s="66"/>
      <c r="DC12" s="67"/>
      <c r="DD12" s="65" t="s">
        <v>2534</v>
      </c>
      <c r="DE12" s="66"/>
      <c r="DF12" s="67"/>
      <c r="DG12" s="65" t="s">
        <v>2535</v>
      </c>
      <c r="DH12" s="66"/>
      <c r="DI12" s="67"/>
      <c r="DJ12" s="111" t="s">
        <v>1729</v>
      </c>
      <c r="DK12" s="112"/>
      <c r="DL12" s="113"/>
      <c r="DM12" s="65" t="s">
        <v>2538</v>
      </c>
      <c r="DN12" s="66"/>
      <c r="DO12" s="67"/>
      <c r="DP12" s="65" t="s">
        <v>2539</v>
      </c>
      <c r="DQ12" s="66"/>
      <c r="DR12" s="67"/>
      <c r="DS12" s="65" t="s">
        <v>2543</v>
      </c>
      <c r="DT12" s="66"/>
      <c r="DU12" s="67"/>
      <c r="DV12" s="65" t="s">
        <v>2547</v>
      </c>
      <c r="DW12" s="66"/>
      <c r="DX12" s="67"/>
      <c r="DY12" s="65" t="s">
        <v>2551</v>
      </c>
      <c r="DZ12" s="66"/>
      <c r="EA12" s="67"/>
      <c r="EB12" s="65" t="s">
        <v>2555</v>
      </c>
      <c r="EC12" s="66"/>
      <c r="ED12" s="67"/>
      <c r="EE12" s="65" t="s">
        <v>2559</v>
      </c>
      <c r="EF12" s="66"/>
      <c r="EG12" s="67"/>
      <c r="EH12" s="65" t="s">
        <v>2561</v>
      </c>
      <c r="EI12" s="66"/>
      <c r="EJ12" s="67"/>
      <c r="EK12" s="65" t="s">
        <v>2565</v>
      </c>
      <c r="EL12" s="66"/>
      <c r="EM12" s="67"/>
      <c r="EN12" s="65" t="s">
        <v>2568</v>
      </c>
      <c r="EO12" s="66"/>
      <c r="EP12" s="67"/>
      <c r="EQ12" s="111" t="s">
        <v>2569</v>
      </c>
      <c r="ER12" s="112"/>
      <c r="ES12" s="113"/>
      <c r="ET12" s="65" t="s">
        <v>2573</v>
      </c>
      <c r="EU12" s="66"/>
      <c r="EV12" s="67"/>
      <c r="EW12" s="111" t="s">
        <v>2575</v>
      </c>
      <c r="EX12" s="112"/>
      <c r="EY12" s="113"/>
      <c r="EZ12" s="65" t="s">
        <v>2576</v>
      </c>
      <c r="FA12" s="66"/>
      <c r="FB12" s="67"/>
      <c r="FC12" s="111" t="s">
        <v>2577</v>
      </c>
      <c r="FD12" s="112"/>
      <c r="FE12" s="113"/>
      <c r="FF12" s="65" t="s">
        <v>2579</v>
      </c>
      <c r="FG12" s="66"/>
      <c r="FH12" s="67"/>
      <c r="FI12" s="65" t="s">
        <v>2583</v>
      </c>
      <c r="FJ12" s="66"/>
      <c r="FK12" s="67"/>
      <c r="FL12" s="111" t="s">
        <v>2587</v>
      </c>
      <c r="FM12" s="112"/>
      <c r="FN12" s="113"/>
      <c r="FO12" s="65" t="s">
        <v>2591</v>
      </c>
      <c r="FP12" s="66"/>
      <c r="FQ12" s="67"/>
      <c r="FR12" s="65" t="s">
        <v>2595</v>
      </c>
      <c r="FS12" s="66"/>
      <c r="FT12" s="67"/>
      <c r="FU12" s="65" t="s">
        <v>2599</v>
      </c>
      <c r="FV12" s="66"/>
      <c r="FW12" s="67"/>
      <c r="FX12" s="65" t="s">
        <v>2603</v>
      </c>
      <c r="FY12" s="66"/>
      <c r="FZ12" s="67"/>
      <c r="GA12" s="65" t="s">
        <v>2606</v>
      </c>
      <c r="GB12" s="66"/>
      <c r="GC12" s="67"/>
      <c r="GD12" s="65" t="s">
        <v>2610</v>
      </c>
      <c r="GE12" s="66"/>
      <c r="GF12" s="67"/>
      <c r="GG12" s="65" t="s">
        <v>2614</v>
      </c>
      <c r="GH12" s="66"/>
      <c r="GI12" s="67"/>
      <c r="GJ12" s="111" t="s">
        <v>2618</v>
      </c>
      <c r="GK12" s="112"/>
      <c r="GL12" s="113"/>
      <c r="GM12" s="111" t="s">
        <v>2622</v>
      </c>
      <c r="GN12" s="112"/>
      <c r="GO12" s="113"/>
      <c r="GP12" s="65" t="s">
        <v>2626</v>
      </c>
      <c r="GQ12" s="66"/>
      <c r="GR12" s="67"/>
      <c r="GS12" s="111" t="s">
        <v>2627</v>
      </c>
      <c r="GT12" s="112"/>
      <c r="GU12" s="113"/>
      <c r="GV12" s="65" t="s">
        <v>2631</v>
      </c>
      <c r="GW12" s="66"/>
      <c r="GX12" s="67"/>
      <c r="GY12" s="65" t="s">
        <v>2635</v>
      </c>
      <c r="GZ12" s="66"/>
      <c r="HA12" s="67"/>
      <c r="HB12" s="65" t="s">
        <v>2639</v>
      </c>
      <c r="HC12" s="66"/>
      <c r="HD12" s="67"/>
      <c r="HE12" s="65" t="s">
        <v>2643</v>
      </c>
      <c r="HF12" s="66"/>
      <c r="HG12" s="67"/>
      <c r="HH12" s="65" t="s">
        <v>2647</v>
      </c>
      <c r="HI12" s="66"/>
      <c r="HJ12" s="67"/>
      <c r="HK12" s="65" t="s">
        <v>2651</v>
      </c>
      <c r="HL12" s="66"/>
      <c r="HM12" s="67"/>
      <c r="HN12" s="121" t="s">
        <v>2652</v>
      </c>
      <c r="HO12" s="122"/>
      <c r="HP12" s="123"/>
      <c r="HQ12" s="121" t="s">
        <v>2655</v>
      </c>
      <c r="HR12" s="122"/>
      <c r="HS12" s="123"/>
      <c r="HT12" s="121" t="s">
        <v>2658</v>
      </c>
      <c r="HU12" s="122"/>
      <c r="HV12" s="123"/>
      <c r="HW12" s="121" t="s">
        <v>2661</v>
      </c>
      <c r="HX12" s="122"/>
      <c r="HY12" s="123"/>
      <c r="HZ12" s="124" t="s">
        <v>2664</v>
      </c>
      <c r="IA12" s="125"/>
      <c r="IB12" s="126"/>
      <c r="IC12" s="121" t="s">
        <v>2667</v>
      </c>
      <c r="ID12" s="122"/>
      <c r="IE12" s="123"/>
      <c r="IF12" s="121" t="s">
        <v>2669</v>
      </c>
      <c r="IG12" s="122"/>
      <c r="IH12" s="123"/>
      <c r="II12" s="121" t="s">
        <v>2672</v>
      </c>
      <c r="IJ12" s="122"/>
      <c r="IK12" s="123"/>
      <c r="IL12" s="124" t="s">
        <v>2675</v>
      </c>
      <c r="IM12" s="156"/>
      <c r="IN12" s="48"/>
      <c r="IO12" s="124" t="s">
        <v>2676</v>
      </c>
      <c r="IP12" s="125"/>
      <c r="IQ12" s="126"/>
      <c r="IR12" s="124" t="s">
        <v>2680</v>
      </c>
      <c r="IS12" s="125"/>
      <c r="IT12" s="126"/>
      <c r="IU12" s="121" t="s">
        <v>2681</v>
      </c>
      <c r="IV12" s="122"/>
      <c r="IW12" s="123"/>
      <c r="IX12" s="124" t="s">
        <v>2683</v>
      </c>
      <c r="IY12" s="125"/>
      <c r="IZ12" s="126"/>
      <c r="JA12" s="124" t="s">
        <v>2684</v>
      </c>
      <c r="JB12" s="125"/>
      <c r="JC12" s="126"/>
      <c r="JD12" s="121" t="s">
        <v>2685</v>
      </c>
      <c r="JE12" s="122"/>
      <c r="JF12" s="123"/>
      <c r="JG12" s="121" t="s">
        <v>2689</v>
      </c>
      <c r="JH12" s="122"/>
      <c r="JI12" s="123"/>
      <c r="JJ12" s="121" t="s">
        <v>2692</v>
      </c>
      <c r="JK12" s="122"/>
      <c r="JL12" s="123"/>
      <c r="JM12" s="124" t="s">
        <v>2696</v>
      </c>
      <c r="JN12" s="125"/>
      <c r="JO12" s="126"/>
      <c r="JP12" s="121" t="s">
        <v>2700</v>
      </c>
      <c r="JQ12" s="122"/>
      <c r="JR12" s="123"/>
      <c r="JS12" s="121" t="s">
        <v>2701</v>
      </c>
      <c r="JT12" s="122"/>
      <c r="JU12" s="123"/>
      <c r="JV12" s="121" t="s">
        <v>2704</v>
      </c>
      <c r="JW12" s="122"/>
      <c r="JX12" s="123"/>
      <c r="JY12" s="157" t="s">
        <v>2709</v>
      </c>
      <c r="JZ12" s="102"/>
      <c r="KA12" s="101"/>
      <c r="KB12" s="65" t="s">
        <v>2710</v>
      </c>
      <c r="KC12" s="66"/>
      <c r="KD12" s="67"/>
      <c r="KE12" s="65" t="s">
        <v>2714</v>
      </c>
      <c r="KF12" s="66"/>
      <c r="KG12" s="67"/>
      <c r="KH12" s="65" t="s">
        <v>2715</v>
      </c>
      <c r="KI12" s="66"/>
      <c r="KJ12" s="67"/>
      <c r="KK12" s="65" t="s">
        <v>2716</v>
      </c>
      <c r="KL12" s="66"/>
      <c r="KM12" s="67"/>
      <c r="KN12" s="111" t="s">
        <v>2718</v>
      </c>
      <c r="KO12" s="112"/>
      <c r="KP12" s="113"/>
      <c r="KQ12" s="111" t="s">
        <v>2722</v>
      </c>
      <c r="KR12" s="112"/>
      <c r="KS12" s="113"/>
      <c r="KT12" s="65" t="s">
        <v>2724</v>
      </c>
      <c r="KU12" s="66"/>
      <c r="KV12" s="67"/>
      <c r="KW12" s="65" t="s">
        <v>2741</v>
      </c>
      <c r="KX12" s="66"/>
      <c r="KY12" s="67"/>
      <c r="KZ12" s="65" t="s">
        <v>2745</v>
      </c>
      <c r="LA12" s="66"/>
      <c r="LB12" s="67"/>
      <c r="LC12" s="121" t="s">
        <v>2749</v>
      </c>
      <c r="LD12" s="122"/>
      <c r="LE12" s="123"/>
      <c r="LF12" s="121" t="s">
        <v>2752</v>
      </c>
      <c r="LG12" s="122"/>
      <c r="LH12" s="123"/>
      <c r="LI12" s="121" t="s">
        <v>2755</v>
      </c>
      <c r="LJ12" s="122"/>
      <c r="LK12" s="123"/>
      <c r="LL12" s="121" t="s">
        <v>2758</v>
      </c>
      <c r="LM12" s="122"/>
      <c r="LN12" s="123"/>
      <c r="LO12" s="124" t="s">
        <v>2759</v>
      </c>
      <c r="LP12" s="125"/>
      <c r="LQ12" s="126"/>
      <c r="LR12" s="121" t="s">
        <v>2760</v>
      </c>
      <c r="LS12" s="122"/>
      <c r="LT12" s="123"/>
      <c r="LU12" s="121" t="s">
        <v>2763</v>
      </c>
      <c r="LV12" s="122"/>
      <c r="LW12" s="123"/>
      <c r="LX12" s="121" t="s">
        <v>2766</v>
      </c>
      <c r="LY12" s="122"/>
      <c r="LZ12" s="123"/>
      <c r="MA12" s="121" t="s">
        <v>2767</v>
      </c>
      <c r="MB12" s="122"/>
      <c r="MC12" s="123"/>
      <c r="MD12" s="124" t="s">
        <v>2770</v>
      </c>
      <c r="ME12" s="125"/>
      <c r="MF12" s="126"/>
      <c r="MG12" s="121" t="s">
        <v>2773</v>
      </c>
      <c r="MH12" s="122"/>
      <c r="MI12" s="123"/>
      <c r="MJ12" s="121" t="s">
        <v>2777</v>
      </c>
      <c r="MK12" s="122"/>
      <c r="ML12" s="122"/>
      <c r="MM12" s="91" t="s">
        <v>2647</v>
      </c>
      <c r="MN12" s="91"/>
      <c r="MO12" s="91"/>
      <c r="MP12" s="111" t="s">
        <v>2792</v>
      </c>
      <c r="MQ12" s="112"/>
      <c r="MR12" s="113"/>
      <c r="MS12" s="65" t="s">
        <v>2793</v>
      </c>
      <c r="MT12" s="66"/>
      <c r="MU12" s="67"/>
      <c r="MV12" s="65" t="s">
        <v>2797</v>
      </c>
      <c r="MW12" s="66"/>
      <c r="MX12" s="67"/>
      <c r="MY12" s="111" t="s">
        <v>2801</v>
      </c>
      <c r="MZ12" s="112"/>
      <c r="NA12" s="113"/>
      <c r="NB12" s="65" t="s">
        <v>2805</v>
      </c>
      <c r="NC12" s="66"/>
      <c r="ND12" s="67"/>
      <c r="NE12" s="65" t="s">
        <v>2806</v>
      </c>
      <c r="NF12" s="66"/>
      <c r="NG12" s="67"/>
      <c r="NH12" s="65" t="s">
        <v>2810</v>
      </c>
      <c r="NI12" s="66"/>
      <c r="NJ12" s="67"/>
      <c r="NK12" s="65" t="s">
        <v>2814</v>
      </c>
      <c r="NL12" s="66"/>
      <c r="NM12" s="67"/>
      <c r="NN12" s="65" t="s">
        <v>2815</v>
      </c>
      <c r="NO12" s="66"/>
      <c r="NP12" s="67"/>
      <c r="NQ12" s="65" t="s">
        <v>2819</v>
      </c>
      <c r="NR12" s="66"/>
      <c r="NS12" s="67"/>
      <c r="NT12" s="65" t="s">
        <v>2823</v>
      </c>
      <c r="NU12" s="66"/>
      <c r="NV12" s="67"/>
      <c r="NW12" s="65" t="s">
        <v>2827</v>
      </c>
      <c r="NX12" s="66"/>
      <c r="NY12" s="67"/>
      <c r="NZ12" s="65" t="s">
        <v>2831</v>
      </c>
      <c r="OA12" s="66"/>
      <c r="OB12" s="67"/>
      <c r="OC12" s="65" t="s">
        <v>2835</v>
      </c>
      <c r="OD12" s="66"/>
      <c r="OE12" s="67"/>
      <c r="OF12" s="65" t="s">
        <v>2839</v>
      </c>
      <c r="OG12" s="66"/>
      <c r="OH12" s="67"/>
      <c r="OI12" s="111" t="s">
        <v>2843</v>
      </c>
      <c r="OJ12" s="112"/>
      <c r="OK12" s="113"/>
      <c r="OL12" s="65" t="s">
        <v>2847</v>
      </c>
      <c r="OM12" s="66"/>
      <c r="ON12" s="67"/>
      <c r="OO12" s="65" t="s">
        <v>2851</v>
      </c>
      <c r="OP12" s="66"/>
      <c r="OQ12" s="67"/>
      <c r="OR12" s="121" t="s">
        <v>2855</v>
      </c>
      <c r="OS12" s="122"/>
      <c r="OT12" s="123"/>
      <c r="OU12" s="65" t="s">
        <v>2858</v>
      </c>
      <c r="OV12" s="66"/>
      <c r="OW12" s="67"/>
      <c r="OX12" s="121" t="s">
        <v>2862</v>
      </c>
      <c r="OY12" s="122"/>
      <c r="OZ12" s="123"/>
      <c r="PA12" s="121" t="s">
        <v>2865</v>
      </c>
      <c r="PB12" s="122"/>
      <c r="PC12" s="123"/>
      <c r="PD12" s="121" t="s">
        <v>2868</v>
      </c>
      <c r="PE12" s="122"/>
      <c r="PF12" s="123"/>
      <c r="PG12" s="121" t="s">
        <v>2871</v>
      </c>
      <c r="PH12" s="122"/>
      <c r="PI12" s="123"/>
      <c r="PJ12" s="121" t="s">
        <v>2874</v>
      </c>
      <c r="PK12" s="122"/>
      <c r="PL12" s="123"/>
      <c r="PM12" s="121" t="s">
        <v>2877</v>
      </c>
      <c r="PN12" s="122"/>
      <c r="PO12" s="123"/>
      <c r="PP12" s="121" t="s">
        <v>2878</v>
      </c>
      <c r="PQ12" s="122"/>
      <c r="PR12" s="123"/>
      <c r="PS12" s="65" t="s">
        <v>2881</v>
      </c>
      <c r="PT12" s="66"/>
      <c r="PU12" s="67"/>
      <c r="PV12" s="65" t="s">
        <v>2885</v>
      </c>
      <c r="PW12" s="66"/>
      <c r="PX12" s="67"/>
      <c r="PY12" s="65" t="s">
        <v>2887</v>
      </c>
      <c r="PZ12" s="66"/>
      <c r="QA12" s="67"/>
      <c r="QB12" s="65" t="s">
        <v>2891</v>
      </c>
      <c r="QC12" s="66"/>
      <c r="QD12" s="67"/>
      <c r="QE12" s="65" t="s">
        <v>2895</v>
      </c>
      <c r="QF12" s="66"/>
      <c r="QG12" s="67"/>
      <c r="QH12" s="65" t="s">
        <v>2899</v>
      </c>
      <c r="QI12" s="66"/>
      <c r="QJ12" s="67"/>
      <c r="QK12" s="65" t="s">
        <v>2903</v>
      </c>
      <c r="QL12" s="66"/>
      <c r="QM12" s="67"/>
      <c r="QN12" s="65" t="s">
        <v>2910</v>
      </c>
      <c r="QO12" s="66"/>
      <c r="QP12" s="67"/>
      <c r="QQ12" s="65" t="s">
        <v>2911</v>
      </c>
      <c r="QR12" s="66"/>
      <c r="QS12" s="67"/>
      <c r="QT12" s="65" t="s">
        <v>2914</v>
      </c>
      <c r="QU12" s="66"/>
      <c r="QV12" s="67"/>
      <c r="QW12" s="65" t="s">
        <v>2918</v>
      </c>
      <c r="QX12" s="66"/>
      <c r="QY12" s="67"/>
      <c r="QZ12" s="65" t="s">
        <v>2922</v>
      </c>
      <c r="RA12" s="66"/>
      <c r="RB12" s="67"/>
      <c r="RC12" s="65" t="s">
        <v>2926</v>
      </c>
      <c r="RD12" s="66"/>
      <c r="RE12" s="67"/>
      <c r="RF12" s="65" t="s">
        <v>2929</v>
      </c>
      <c r="RG12" s="66"/>
      <c r="RH12" s="67"/>
      <c r="RI12" s="65" t="s">
        <v>2931</v>
      </c>
      <c r="RJ12" s="66"/>
      <c r="RK12" s="67"/>
      <c r="RL12" s="65" t="s">
        <v>2935</v>
      </c>
      <c r="RM12" s="66"/>
      <c r="RN12" s="67"/>
      <c r="RO12" s="65" t="s">
        <v>2939</v>
      </c>
      <c r="RP12" s="66"/>
      <c r="RQ12" s="67"/>
      <c r="RR12" s="65" t="s">
        <v>2943</v>
      </c>
      <c r="RS12" s="66"/>
      <c r="RT12" s="67"/>
      <c r="RU12" s="65" t="s">
        <v>2945</v>
      </c>
      <c r="RV12" s="66"/>
      <c r="RW12" s="67"/>
      <c r="RX12" s="65" t="s">
        <v>2949</v>
      </c>
      <c r="RY12" s="66"/>
      <c r="RZ12" s="67"/>
      <c r="SA12" s="65" t="s">
        <v>2953</v>
      </c>
      <c r="SB12" s="66"/>
      <c r="SC12" s="67"/>
      <c r="SD12" s="65" t="s">
        <v>2957</v>
      </c>
      <c r="SE12" s="66"/>
      <c r="SF12" s="67"/>
      <c r="SG12" s="65" t="s">
        <v>2961</v>
      </c>
      <c r="SH12" s="66"/>
      <c r="SI12" s="67"/>
      <c r="SJ12" s="65" t="s">
        <v>2965</v>
      </c>
      <c r="SK12" s="66"/>
      <c r="SL12" s="67"/>
      <c r="SM12" s="65" t="s">
        <v>2968</v>
      </c>
      <c r="SN12" s="66"/>
      <c r="SO12" s="67"/>
      <c r="SP12" s="65" t="s">
        <v>2972</v>
      </c>
      <c r="SQ12" s="66"/>
      <c r="SR12" s="67"/>
      <c r="SS12" s="65" t="s">
        <v>2976</v>
      </c>
      <c r="ST12" s="66"/>
      <c r="SU12" s="67"/>
      <c r="SV12" s="65" t="s">
        <v>2977</v>
      </c>
      <c r="SW12" s="66"/>
      <c r="SX12" s="67"/>
      <c r="SY12" s="65" t="s">
        <v>2981</v>
      </c>
      <c r="SZ12" s="66"/>
      <c r="TA12" s="67"/>
      <c r="TB12" s="65" t="s">
        <v>2985</v>
      </c>
      <c r="TC12" s="66"/>
      <c r="TD12" s="67"/>
      <c r="TE12" s="65" t="s">
        <v>2988</v>
      </c>
      <c r="TF12" s="66"/>
      <c r="TG12" s="67"/>
      <c r="TH12" s="65" t="s">
        <v>2992</v>
      </c>
      <c r="TI12" s="66"/>
      <c r="TJ12" s="67"/>
      <c r="TK12" s="65" t="s">
        <v>2996</v>
      </c>
      <c r="TL12" s="66"/>
      <c r="TM12" s="67"/>
      <c r="TN12" s="65" t="s">
        <v>3000</v>
      </c>
      <c r="TO12" s="66"/>
      <c r="TP12" s="67"/>
      <c r="TQ12" s="65" t="s">
        <v>3004</v>
      </c>
      <c r="TR12" s="66"/>
      <c r="TS12" s="67"/>
      <c r="TT12" s="65" t="s">
        <v>3008</v>
      </c>
      <c r="TU12" s="66"/>
      <c r="TV12" s="67"/>
      <c r="TW12" s="65" t="s">
        <v>2029</v>
      </c>
      <c r="TX12" s="66"/>
      <c r="TY12" s="67"/>
      <c r="TZ12" s="65" t="s">
        <v>3013</v>
      </c>
      <c r="UA12" s="66"/>
      <c r="UB12" s="67"/>
      <c r="UC12" s="65" t="s">
        <v>3024</v>
      </c>
      <c r="UD12" s="66"/>
      <c r="UE12" s="67"/>
      <c r="UF12" s="65" t="s">
        <v>3028</v>
      </c>
      <c r="UG12" s="66"/>
      <c r="UH12" s="67"/>
      <c r="UI12" s="65" t="s">
        <v>3032</v>
      </c>
      <c r="UJ12" s="66"/>
      <c r="UK12" s="67"/>
      <c r="UL12" s="65" t="s">
        <v>3036</v>
      </c>
      <c r="UM12" s="66"/>
      <c r="UN12" s="67"/>
      <c r="UO12" s="65" t="s">
        <v>3040</v>
      </c>
      <c r="UP12" s="66"/>
      <c r="UQ12" s="67"/>
      <c r="UR12" s="65" t="s">
        <v>3044</v>
      </c>
      <c r="US12" s="66"/>
      <c r="UT12" s="67"/>
      <c r="UU12" s="65" t="s">
        <v>3048</v>
      </c>
      <c r="UV12" s="66"/>
      <c r="UW12" s="67"/>
      <c r="UX12" s="65" t="s">
        <v>3052</v>
      </c>
      <c r="UY12" s="66"/>
      <c r="UZ12" s="67"/>
      <c r="VA12" s="65" t="s">
        <v>3056</v>
      </c>
      <c r="VB12" s="66"/>
      <c r="VC12" s="67"/>
      <c r="VD12" s="65" t="s">
        <v>3060</v>
      </c>
      <c r="VE12" s="66"/>
      <c r="VF12" s="67"/>
      <c r="VG12" s="65" t="s">
        <v>3063</v>
      </c>
      <c r="VH12" s="66"/>
      <c r="VI12" s="67"/>
      <c r="VJ12" s="65" t="s">
        <v>3067</v>
      </c>
      <c r="VK12" s="66"/>
      <c r="VL12" s="67"/>
      <c r="VM12" s="65" t="s">
        <v>3071</v>
      </c>
      <c r="VN12" s="66"/>
      <c r="VO12" s="67"/>
      <c r="VP12" s="65" t="s">
        <v>3073</v>
      </c>
      <c r="VQ12" s="66"/>
      <c r="VR12" s="67"/>
      <c r="VS12" s="65" t="s">
        <v>3075</v>
      </c>
      <c r="VT12" s="66"/>
      <c r="VU12" s="67"/>
      <c r="VV12" s="65" t="s">
        <v>3079</v>
      </c>
      <c r="VW12" s="66"/>
      <c r="VX12" s="67"/>
      <c r="VY12" s="65" t="s">
        <v>1729</v>
      </c>
      <c r="VZ12" s="66"/>
      <c r="WA12" s="67"/>
      <c r="WB12" s="65" t="s">
        <v>3084</v>
      </c>
      <c r="WC12" s="66"/>
      <c r="WD12" s="67"/>
      <c r="WE12" s="65" t="s">
        <v>3088</v>
      </c>
      <c r="WF12" s="66"/>
      <c r="WG12" s="67"/>
      <c r="WH12" s="65" t="s">
        <v>3090</v>
      </c>
      <c r="WI12" s="66"/>
      <c r="WJ12" s="67"/>
      <c r="WK12" s="65" t="s">
        <v>3094</v>
      </c>
      <c r="WL12" s="66"/>
      <c r="WM12" s="67"/>
      <c r="WN12" s="65" t="s">
        <v>3098</v>
      </c>
      <c r="WO12" s="66"/>
      <c r="WP12" s="67"/>
      <c r="WQ12" s="65" t="s">
        <v>3101</v>
      </c>
      <c r="WR12" s="66"/>
      <c r="WS12" s="67"/>
      <c r="WT12" s="65" t="s">
        <v>3105</v>
      </c>
      <c r="WU12" s="66"/>
      <c r="WV12" s="67"/>
      <c r="WW12" s="65" t="s">
        <v>3109</v>
      </c>
      <c r="WX12" s="66"/>
      <c r="WY12" s="67"/>
      <c r="WZ12" s="65" t="s">
        <v>3113</v>
      </c>
      <c r="XA12" s="66"/>
      <c r="XB12" s="67"/>
      <c r="XC12" s="65" t="s">
        <v>3115</v>
      </c>
      <c r="XD12" s="66"/>
      <c r="XE12" s="67"/>
      <c r="XF12" s="65" t="s">
        <v>3119</v>
      </c>
      <c r="XG12" s="66"/>
      <c r="XH12" s="67"/>
      <c r="XI12" s="65" t="s">
        <v>3123</v>
      </c>
      <c r="XJ12" s="66"/>
      <c r="XK12" s="67"/>
      <c r="XL12" s="65" t="s">
        <v>3127</v>
      </c>
      <c r="XM12" s="66"/>
      <c r="XN12" s="67"/>
      <c r="XO12" s="65" t="s">
        <v>3131</v>
      </c>
      <c r="XP12" s="66"/>
      <c r="XQ12" s="67"/>
      <c r="XR12" s="65" t="s">
        <v>3135</v>
      </c>
      <c r="XS12" s="66"/>
      <c r="XT12" s="67"/>
      <c r="XU12" s="65" t="s">
        <v>3137</v>
      </c>
      <c r="XV12" s="66"/>
      <c r="XW12" s="67"/>
      <c r="XX12" s="65" t="s">
        <v>3141</v>
      </c>
      <c r="XY12" s="66"/>
      <c r="XZ12" s="142"/>
      <c r="YA12" s="141" t="s">
        <v>3145</v>
      </c>
      <c r="YB12" s="66"/>
      <c r="YC12" s="142"/>
      <c r="YD12" s="141" t="s">
        <v>3147</v>
      </c>
      <c r="YE12" s="66"/>
      <c r="YF12" s="67"/>
      <c r="YG12" s="65" t="s">
        <v>3151</v>
      </c>
      <c r="YH12" s="66"/>
      <c r="YI12" s="67"/>
      <c r="YJ12" s="65" t="s">
        <v>3155</v>
      </c>
      <c r="YK12" s="66"/>
      <c r="YL12" s="67"/>
      <c r="YM12" s="65" t="s">
        <v>3156</v>
      </c>
      <c r="YN12" s="66"/>
      <c r="YO12" s="67"/>
      <c r="YP12" s="65" t="s">
        <v>3160</v>
      </c>
      <c r="YQ12" s="66"/>
      <c r="YR12" s="67"/>
      <c r="YS12" s="65" t="s">
        <v>3164</v>
      </c>
      <c r="YT12" s="66"/>
      <c r="YU12" s="67"/>
      <c r="YV12" s="65" t="s">
        <v>3166</v>
      </c>
      <c r="YW12" s="66"/>
      <c r="YX12" s="67"/>
      <c r="YY12" s="65" t="s">
        <v>3170</v>
      </c>
      <c r="YZ12" s="66"/>
      <c r="ZA12" s="67"/>
      <c r="ZB12" s="65" t="s">
        <v>3173</v>
      </c>
      <c r="ZC12" s="66"/>
      <c r="ZD12" s="67"/>
      <c r="ZE12" s="65" t="s">
        <v>3177</v>
      </c>
      <c r="ZF12" s="66"/>
      <c r="ZG12" s="67"/>
      <c r="ZH12" s="65" t="s">
        <v>3181</v>
      </c>
      <c r="ZI12" s="66"/>
      <c r="ZJ12" s="67"/>
      <c r="ZK12" s="65" t="s">
        <v>3183</v>
      </c>
      <c r="ZL12" s="66"/>
      <c r="ZM12" s="67"/>
      <c r="ZN12" s="65" t="s">
        <v>3187</v>
      </c>
      <c r="ZO12" s="66"/>
      <c r="ZP12" s="67"/>
      <c r="ZQ12" s="65" t="s">
        <v>3191</v>
      </c>
      <c r="ZR12" s="66"/>
      <c r="ZS12" s="67"/>
      <c r="ZT12" s="65" t="s">
        <v>3195</v>
      </c>
      <c r="ZU12" s="66"/>
      <c r="ZV12" s="67"/>
      <c r="ZW12" s="157" t="s">
        <v>3202</v>
      </c>
      <c r="ZX12" s="158"/>
      <c r="ZY12" s="159"/>
      <c r="ZZ12" s="65" t="s">
        <v>3203</v>
      </c>
      <c r="AAA12" s="66"/>
      <c r="AAB12" s="67"/>
      <c r="AAC12" s="65" t="s">
        <v>3207</v>
      </c>
      <c r="AAD12" s="66"/>
      <c r="AAE12" s="67"/>
    </row>
    <row r="13" spans="1:707" ht="132.75" thickBot="1" x14ac:dyDescent="0.3">
      <c r="A13" s="104"/>
      <c r="B13" s="10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49" t="s">
        <v>2463</v>
      </c>
      <c r="AR13" s="49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2" t="s">
        <v>2707</v>
      </c>
      <c r="JZ13" s="53" t="s">
        <v>2739</v>
      </c>
      <c r="KA13" s="54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 t="s">
        <v>3247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14">
        <v>1</v>
      </c>
      <c r="CV14" s="14"/>
      <c r="CW14" s="14"/>
      <c r="CX14" s="14">
        <v>1</v>
      </c>
      <c r="CY14" s="14"/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4">
        <v>1</v>
      </c>
      <c r="EI14" s="4"/>
      <c r="EJ14" s="4"/>
      <c r="EK14" s="14"/>
      <c r="EL14" s="14">
        <v>1</v>
      </c>
      <c r="EM14" s="14"/>
      <c r="EN14" s="4">
        <v>1</v>
      </c>
      <c r="EO14" s="4"/>
      <c r="EP14" s="4"/>
      <c r="EQ14" s="14"/>
      <c r="ER14" s="14">
        <v>1</v>
      </c>
      <c r="ES14" s="14"/>
      <c r="ET14" s="4">
        <v>1</v>
      </c>
      <c r="EU14" s="4"/>
      <c r="EV14" s="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/>
      <c r="FW14" s="14">
        <v>1</v>
      </c>
      <c r="FX14" s="14"/>
      <c r="FY14" s="14">
        <v>1</v>
      </c>
      <c r="FZ14" s="14"/>
      <c r="GA14" s="14"/>
      <c r="GB14" s="14"/>
      <c r="GC14" s="14">
        <v>1</v>
      </c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  <c r="GS14" s="14"/>
      <c r="GT14" s="14">
        <v>1</v>
      </c>
      <c r="GU14" s="14"/>
      <c r="GV14" s="14"/>
      <c r="GW14" s="14">
        <v>1</v>
      </c>
      <c r="GX14" s="14"/>
      <c r="GY14" s="14"/>
      <c r="GZ14" s="14">
        <v>1</v>
      </c>
      <c r="HA14" s="14"/>
      <c r="HB14" s="14"/>
      <c r="HC14" s="14">
        <v>1</v>
      </c>
      <c r="HD14" s="14"/>
      <c r="HE14" s="14"/>
      <c r="HF14" s="14">
        <v>1</v>
      </c>
      <c r="HG14" s="14"/>
      <c r="HH14" s="14"/>
      <c r="HI14" s="14">
        <v>1</v>
      </c>
      <c r="HJ14" s="14"/>
      <c r="HK14" s="14"/>
      <c r="HL14" s="14">
        <v>1</v>
      </c>
      <c r="HM14" s="14"/>
      <c r="HN14" s="14"/>
      <c r="HO14" s="14">
        <v>1</v>
      </c>
      <c r="HP14" s="14"/>
      <c r="HQ14" s="14"/>
      <c r="HR14" s="14">
        <v>1</v>
      </c>
      <c r="HS14" s="14"/>
      <c r="HT14" s="14"/>
      <c r="HU14" s="14">
        <v>1</v>
      </c>
      <c r="HV14" s="14"/>
      <c r="HW14" s="14"/>
      <c r="HX14" s="14">
        <v>1</v>
      </c>
      <c r="HY14" s="14"/>
      <c r="HZ14" s="14"/>
      <c r="IA14" s="14">
        <v>1</v>
      </c>
      <c r="IB14" s="14"/>
      <c r="IC14" s="14"/>
      <c r="ID14" s="14">
        <v>1</v>
      </c>
      <c r="IE14" s="14"/>
      <c r="IF14" s="14"/>
      <c r="IG14" s="14">
        <v>1</v>
      </c>
      <c r="IH14" s="14"/>
      <c r="II14" s="14"/>
      <c r="IJ14" s="14">
        <v>1</v>
      </c>
      <c r="IK14" s="14"/>
      <c r="IL14" s="14"/>
      <c r="IM14" s="14">
        <v>1</v>
      </c>
      <c r="IN14" s="14"/>
      <c r="IO14" s="14"/>
      <c r="IP14" s="14">
        <v>1</v>
      </c>
      <c r="IQ14" s="1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/>
      <c r="NP14" s="24">
        <v>1</v>
      </c>
      <c r="NQ14" s="24"/>
      <c r="NR14" s="24"/>
      <c r="NS14" s="24">
        <v>1</v>
      </c>
      <c r="NT14" s="24"/>
      <c r="NU14" s="24"/>
      <c r="NV14" s="24">
        <v>1</v>
      </c>
      <c r="NW14" s="24">
        <v>1</v>
      </c>
      <c r="NX14" s="24"/>
      <c r="NY14" s="24"/>
      <c r="NZ14" s="24"/>
      <c r="OA14" s="24">
        <v>1</v>
      </c>
      <c r="OB14" s="24"/>
      <c r="OC14" s="24"/>
      <c r="OD14" s="24"/>
      <c r="OE14" s="24">
        <v>1</v>
      </c>
      <c r="OF14" s="24"/>
      <c r="OG14" s="24"/>
      <c r="OH14" s="24">
        <v>1</v>
      </c>
      <c r="OI14" s="24">
        <v>1</v>
      </c>
      <c r="OJ14" s="24"/>
      <c r="OK14" s="24"/>
      <c r="OL14" s="24"/>
      <c r="OM14" s="24">
        <v>1</v>
      </c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/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>
        <v>1</v>
      </c>
      <c r="QA14" s="24"/>
      <c r="QB14" s="24"/>
      <c r="QC14" s="24">
        <v>1</v>
      </c>
      <c r="QD14" s="24"/>
      <c r="QE14" s="24"/>
      <c r="QF14" s="24">
        <v>1</v>
      </c>
      <c r="QG14" s="24"/>
      <c r="QH14" s="24"/>
      <c r="QI14" s="24">
        <v>1</v>
      </c>
      <c r="QJ14" s="24"/>
      <c r="QK14" s="24"/>
      <c r="QL14" s="24">
        <v>1</v>
      </c>
      <c r="QM14" s="24"/>
      <c r="QN14" s="24"/>
      <c r="QO14" s="24">
        <v>1</v>
      </c>
      <c r="QP14" s="24"/>
      <c r="QQ14" s="24"/>
      <c r="QR14" s="24">
        <v>1</v>
      </c>
      <c r="QS14" s="24"/>
      <c r="QT14" s="4">
        <v>1</v>
      </c>
      <c r="QU14" s="4"/>
      <c r="QV14" s="4"/>
      <c r="QW14" s="24"/>
      <c r="QX14" s="24">
        <v>1</v>
      </c>
      <c r="QY14" s="24"/>
      <c r="QZ14" s="24"/>
      <c r="RA14" s="24">
        <v>1</v>
      </c>
      <c r="RB14" s="2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/>
      <c r="RP14" s="24">
        <v>1</v>
      </c>
      <c r="RQ14" s="2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/>
      <c r="SV14" s="4"/>
      <c r="SW14" s="4"/>
      <c r="SX14" s="4"/>
      <c r="SY14" s="4">
        <v>1</v>
      </c>
      <c r="SZ14" s="4"/>
      <c r="TA14" s="4"/>
      <c r="TB14" s="4"/>
      <c r="TC14" s="4">
        <v>1</v>
      </c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/>
      <c r="UG14" s="4">
        <v>1</v>
      </c>
      <c r="UH14" s="4"/>
      <c r="UI14" s="4">
        <v>1</v>
      </c>
      <c r="UJ14" s="4"/>
      <c r="UK14" s="4"/>
      <c r="UL14" s="4"/>
      <c r="UM14" s="4"/>
      <c r="UN14" s="4">
        <v>1</v>
      </c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/>
      <c r="VN14" s="4">
        <v>1</v>
      </c>
      <c r="VO14" s="4"/>
      <c r="VP14" s="4"/>
      <c r="VQ14" s="4"/>
      <c r="VR14" s="4">
        <v>1</v>
      </c>
      <c r="VS14" s="4"/>
      <c r="VT14" s="4"/>
      <c r="VU14" s="4">
        <v>1</v>
      </c>
      <c r="VV14" s="4"/>
      <c r="VW14" s="4"/>
      <c r="VX14" s="4">
        <v>1</v>
      </c>
      <c r="VY14" s="4"/>
      <c r="VZ14" s="4"/>
      <c r="WA14" s="30">
        <v>1</v>
      </c>
      <c r="WB14" s="4"/>
      <c r="WC14" s="4">
        <v>1</v>
      </c>
      <c r="WD14" s="4"/>
      <c r="WE14" s="4"/>
      <c r="WF14" s="4"/>
      <c r="WG14" s="4">
        <v>1</v>
      </c>
      <c r="WH14" s="4"/>
      <c r="WI14" s="4">
        <v>1</v>
      </c>
      <c r="WJ14" s="30"/>
      <c r="WK14" s="4"/>
      <c r="WL14" s="4">
        <v>1</v>
      </c>
      <c r="WM14" s="30"/>
      <c r="WN14" s="4"/>
      <c r="WO14" s="4">
        <v>1</v>
      </c>
      <c r="WP14" s="30"/>
      <c r="WQ14" s="4"/>
      <c r="WR14" s="4">
        <v>1</v>
      </c>
      <c r="WS14" s="30"/>
      <c r="WT14" s="4"/>
      <c r="WU14" s="4">
        <v>1</v>
      </c>
      <c r="WV14" s="30"/>
      <c r="WW14" s="4"/>
      <c r="WX14" s="4">
        <v>1</v>
      </c>
      <c r="WY14" s="30"/>
      <c r="WZ14" s="4"/>
      <c r="XA14" s="4">
        <v>1</v>
      </c>
      <c r="XB14" s="30"/>
      <c r="XC14" s="4"/>
      <c r="XD14" s="4">
        <v>1</v>
      </c>
      <c r="XE14" s="30"/>
      <c r="XF14" s="4"/>
      <c r="XG14" s="4">
        <v>1</v>
      </c>
      <c r="XH14" s="30"/>
      <c r="XI14" s="4"/>
      <c r="XJ14" s="4">
        <v>1</v>
      </c>
      <c r="XK14" s="30"/>
      <c r="XL14" s="4"/>
      <c r="XM14" s="4">
        <v>1</v>
      </c>
      <c r="XN14" s="30"/>
      <c r="XO14" s="4"/>
      <c r="XP14" s="4">
        <v>1</v>
      </c>
      <c r="XQ14" s="30"/>
      <c r="XR14" s="4"/>
      <c r="XS14" s="4">
        <v>1</v>
      </c>
      <c r="XT14" s="30"/>
      <c r="XU14" s="4"/>
      <c r="XV14" s="4">
        <v>1</v>
      </c>
      <c r="XW14" s="30"/>
      <c r="XX14" s="4"/>
      <c r="XY14" s="4">
        <v>1</v>
      </c>
      <c r="XZ14" s="30"/>
      <c r="YA14" s="4"/>
      <c r="YB14" s="4">
        <v>1</v>
      </c>
      <c r="YC14" s="30"/>
      <c r="YD14" s="4"/>
      <c r="YE14" s="4">
        <v>1</v>
      </c>
      <c r="YF14" s="30"/>
      <c r="YG14" s="4"/>
      <c r="YH14" s="4">
        <v>1</v>
      </c>
      <c r="YI14" s="30"/>
      <c r="YJ14" s="4"/>
      <c r="YK14" s="4">
        <v>1</v>
      </c>
      <c r="YL14" s="30"/>
      <c r="YM14" s="4"/>
      <c r="YN14" s="4">
        <v>1</v>
      </c>
      <c r="YO14" s="30"/>
      <c r="YP14" s="4"/>
      <c r="YQ14" s="4">
        <v>1</v>
      </c>
      <c r="YR14" s="30"/>
      <c r="YS14" s="4"/>
      <c r="YT14" s="4">
        <v>1</v>
      </c>
      <c r="YU14" s="30"/>
      <c r="YV14" s="4"/>
      <c r="YW14" s="4">
        <v>1</v>
      </c>
      <c r="YX14" s="30"/>
      <c r="YY14" s="4"/>
      <c r="YZ14" s="4">
        <v>1</v>
      </c>
      <c r="ZA14" s="30"/>
      <c r="ZB14" s="4"/>
      <c r="ZC14" s="4">
        <v>1</v>
      </c>
      <c r="ZD14" s="30"/>
      <c r="ZE14" s="4"/>
      <c r="ZF14" s="4">
        <v>1</v>
      </c>
      <c r="ZG14" s="4"/>
      <c r="ZH14" s="4">
        <v>1</v>
      </c>
      <c r="ZI14" s="4"/>
      <c r="ZJ14" s="4"/>
      <c r="ZK14" s="4"/>
      <c r="ZL14" s="4"/>
      <c r="ZM14" s="4">
        <v>1</v>
      </c>
      <c r="ZN14" s="4"/>
      <c r="ZO14" s="4">
        <v>1</v>
      </c>
      <c r="ZP14" s="4"/>
      <c r="ZQ14" s="4"/>
      <c r="ZR14" s="4">
        <v>1</v>
      </c>
      <c r="ZS14" s="4"/>
      <c r="ZT14" s="4"/>
      <c r="ZU14" s="4">
        <v>1</v>
      </c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 t="s">
        <v>3250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4"/>
      <c r="CU15" s="1"/>
      <c r="CV15" s="1">
        <v>1</v>
      </c>
      <c r="CW15" s="1"/>
      <c r="CX15" s="1"/>
      <c r="CY15" s="1">
        <v>1</v>
      </c>
      <c r="CZ15" s="1"/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4"/>
      <c r="EI15" s="4">
        <v>1</v>
      </c>
      <c r="EJ15" s="4"/>
      <c r="EK15" s="1"/>
      <c r="EL15" s="1"/>
      <c r="EM15" s="1">
        <v>1</v>
      </c>
      <c r="EN15" s="4"/>
      <c r="EO15" s="4">
        <v>1</v>
      </c>
      <c r="EP15" s="4"/>
      <c r="EQ15" s="1"/>
      <c r="ER15" s="1"/>
      <c r="ES15" s="1">
        <v>1</v>
      </c>
      <c r="ET15" s="4"/>
      <c r="EU15" s="4">
        <v>1</v>
      </c>
      <c r="EV15" s="4"/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/>
      <c r="FW15" s="1">
        <v>1</v>
      </c>
      <c r="FX15" s="1"/>
      <c r="FY15" s="1"/>
      <c r="FZ15" s="1">
        <v>1</v>
      </c>
      <c r="GA15" s="1"/>
      <c r="GB15" s="1"/>
      <c r="GC15" s="1">
        <v>1</v>
      </c>
      <c r="GD15" s="1"/>
      <c r="GE15" s="1"/>
      <c r="GF15" s="1">
        <v>1</v>
      </c>
      <c r="GG15" s="1"/>
      <c r="GH15" s="1"/>
      <c r="GI15" s="1">
        <v>1</v>
      </c>
      <c r="GJ15" s="1"/>
      <c r="GK15" s="1"/>
      <c r="GL15" s="1">
        <v>1</v>
      </c>
      <c r="GM15" s="1"/>
      <c r="GN15" s="1"/>
      <c r="GO15" s="1">
        <v>1</v>
      </c>
      <c r="GP15" s="1"/>
      <c r="GQ15" s="1"/>
      <c r="GR15" s="1">
        <v>1</v>
      </c>
      <c r="GS15" s="1"/>
      <c r="GT15" s="1"/>
      <c r="GU15" s="1">
        <v>1</v>
      </c>
      <c r="GV15" s="1"/>
      <c r="GW15" s="1"/>
      <c r="GX15" s="1">
        <v>1</v>
      </c>
      <c r="GY15" s="1"/>
      <c r="GZ15" s="1"/>
      <c r="HA15" s="1">
        <v>1</v>
      </c>
      <c r="HB15" s="1"/>
      <c r="HC15" s="1"/>
      <c r="HD15" s="1">
        <v>1</v>
      </c>
      <c r="HE15" s="1"/>
      <c r="HF15" s="1"/>
      <c r="HG15" s="1">
        <v>1</v>
      </c>
      <c r="HH15" s="1"/>
      <c r="HI15" s="1"/>
      <c r="HJ15" s="1">
        <v>1</v>
      </c>
      <c r="HK15" s="1"/>
      <c r="HL15" s="1"/>
      <c r="HM15" s="1">
        <v>1</v>
      </c>
      <c r="HN15" s="1"/>
      <c r="HO15" s="1"/>
      <c r="HP15" s="1">
        <v>1</v>
      </c>
      <c r="HQ15" s="1"/>
      <c r="HR15" s="1"/>
      <c r="HS15" s="1">
        <v>1</v>
      </c>
      <c r="HT15" s="1"/>
      <c r="HU15" s="1"/>
      <c r="HV15" s="1">
        <v>1</v>
      </c>
      <c r="HW15" s="1"/>
      <c r="HX15" s="1"/>
      <c r="HY15" s="1">
        <v>1</v>
      </c>
      <c r="HZ15" s="1"/>
      <c r="IA15" s="1"/>
      <c r="IB15" s="1">
        <v>1</v>
      </c>
      <c r="IC15" s="1"/>
      <c r="ID15" s="1"/>
      <c r="IE15" s="1">
        <v>1</v>
      </c>
      <c r="IF15" s="1"/>
      <c r="IG15" s="1"/>
      <c r="IH15" s="1">
        <v>1</v>
      </c>
      <c r="II15" s="1"/>
      <c r="IJ15" s="1"/>
      <c r="IK15" s="1">
        <v>1</v>
      </c>
      <c r="IL15" s="1"/>
      <c r="IM15" s="1"/>
      <c r="IN15" s="1">
        <v>1</v>
      </c>
      <c r="IO15" s="1"/>
      <c r="IP15" s="1"/>
      <c r="IQ15" s="1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>
        <v>1</v>
      </c>
      <c r="MR15" s="4"/>
      <c r="MS15" s="4"/>
      <c r="MT15" s="4"/>
      <c r="MU15" s="4">
        <v>1</v>
      </c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/>
      <c r="NI15" s="4"/>
      <c r="NJ15" s="4">
        <v>1</v>
      </c>
      <c r="NK15" s="4"/>
      <c r="NL15" s="4">
        <v>1</v>
      </c>
      <c r="NM15" s="4"/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>
        <v>1</v>
      </c>
      <c r="NX15" s="4"/>
      <c r="NY15" s="4"/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>
        <v>1</v>
      </c>
      <c r="OJ15" s="4"/>
      <c r="OK15" s="4"/>
      <c r="OL15" s="4"/>
      <c r="OM15" s="4"/>
      <c r="ON15" s="4">
        <v>1</v>
      </c>
      <c r="OO15" s="4">
        <v>1</v>
      </c>
      <c r="OP15" s="4"/>
      <c r="OQ15" s="4"/>
      <c r="OR15" s="4">
        <v>1</v>
      </c>
      <c r="OS15" s="4"/>
      <c r="OT15" s="4"/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/>
      <c r="PI15" s="4">
        <v>1</v>
      </c>
      <c r="PJ15" s="4"/>
      <c r="PK15" s="4"/>
      <c r="PL15" s="4">
        <v>1</v>
      </c>
      <c r="PM15" s="24"/>
      <c r="PN15" s="24">
        <v>1</v>
      </c>
      <c r="PO15" s="24"/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>
        <v>1</v>
      </c>
      <c r="QU15" s="4"/>
      <c r="QV15" s="4"/>
      <c r="QW15" s="4"/>
      <c r="QX15" s="4"/>
      <c r="QY15" s="4">
        <v>1</v>
      </c>
      <c r="QZ15" s="4"/>
      <c r="RA15" s="4"/>
      <c r="RB15" s="4">
        <v>1</v>
      </c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/>
      <c r="RQ15" s="4">
        <v>1</v>
      </c>
      <c r="RR15" s="4">
        <v>1</v>
      </c>
      <c r="RS15" s="4"/>
      <c r="RT15" s="4"/>
      <c r="RU15" s="4">
        <v>1</v>
      </c>
      <c r="RV15" s="4"/>
      <c r="RW15" s="4"/>
      <c r="RX15" s="4"/>
      <c r="RY15" s="4"/>
      <c r="RZ15" s="4">
        <v>1</v>
      </c>
      <c r="SA15" s="4"/>
      <c r="SB15" s="4"/>
      <c r="SC15" s="4">
        <v>1</v>
      </c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/>
      <c r="SR15" s="4">
        <v>1</v>
      </c>
      <c r="SS15" s="4">
        <v>1</v>
      </c>
      <c r="ST15" s="4"/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/>
      <c r="UN15" s="4">
        <v>1</v>
      </c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  <c r="VV15" s="4"/>
      <c r="VW15" s="4"/>
      <c r="VX15" s="4">
        <v>1</v>
      </c>
      <c r="VY15" s="4"/>
      <c r="VZ15" s="4"/>
      <c r="WA15" s="30">
        <v>1</v>
      </c>
      <c r="WB15" s="4"/>
      <c r="WC15" s="4">
        <v>1</v>
      </c>
      <c r="WD15" s="4"/>
      <c r="WE15" s="4"/>
      <c r="WF15" s="4"/>
      <c r="WG15" s="4">
        <v>1</v>
      </c>
      <c r="WH15" s="4"/>
      <c r="WI15" s="4">
        <v>1</v>
      </c>
      <c r="WJ15" s="30"/>
      <c r="WK15" s="4"/>
      <c r="WL15" s="4"/>
      <c r="WM15" s="30">
        <v>1</v>
      </c>
      <c r="WN15" s="4"/>
      <c r="WO15" s="4"/>
      <c r="WP15" s="30">
        <v>1</v>
      </c>
      <c r="WQ15" s="4"/>
      <c r="WR15" s="4"/>
      <c r="WS15" s="30">
        <v>1</v>
      </c>
      <c r="WT15" s="4"/>
      <c r="WU15" s="4"/>
      <c r="WV15" s="30">
        <v>1</v>
      </c>
      <c r="WW15" s="4"/>
      <c r="WX15" s="4"/>
      <c r="WY15" s="30">
        <v>1</v>
      </c>
      <c r="WZ15" s="4"/>
      <c r="XA15" s="4"/>
      <c r="XB15" s="30">
        <v>1</v>
      </c>
      <c r="XC15" s="4"/>
      <c r="XD15" s="4"/>
      <c r="XE15" s="30">
        <v>1</v>
      </c>
      <c r="XF15" s="4"/>
      <c r="XG15" s="4"/>
      <c r="XH15" s="30">
        <v>1</v>
      </c>
      <c r="XI15" s="4"/>
      <c r="XJ15" s="4"/>
      <c r="XK15" s="30">
        <v>1</v>
      </c>
      <c r="XL15" s="4"/>
      <c r="XM15" s="4"/>
      <c r="XN15" s="30">
        <v>1</v>
      </c>
      <c r="XO15" s="4"/>
      <c r="XP15" s="4"/>
      <c r="XQ15" s="30">
        <v>1</v>
      </c>
      <c r="XR15" s="4"/>
      <c r="XS15" s="4"/>
      <c r="XT15" s="30">
        <v>1</v>
      </c>
      <c r="XU15" s="4"/>
      <c r="XV15" s="4"/>
      <c r="XW15" s="30">
        <v>1</v>
      </c>
      <c r="XX15" s="4"/>
      <c r="XY15" s="4"/>
      <c r="XZ15" s="30">
        <v>1</v>
      </c>
      <c r="YA15" s="4"/>
      <c r="YB15" s="4"/>
      <c r="YC15" s="30">
        <v>1</v>
      </c>
      <c r="YD15" s="4"/>
      <c r="YE15" s="4"/>
      <c r="YF15" s="30">
        <v>1</v>
      </c>
      <c r="YG15" s="4"/>
      <c r="YH15" s="4"/>
      <c r="YI15" s="30">
        <v>1</v>
      </c>
      <c r="YJ15" s="4"/>
      <c r="YK15" s="4"/>
      <c r="YL15" s="30">
        <v>1</v>
      </c>
      <c r="YM15" s="4"/>
      <c r="YN15" s="4"/>
      <c r="YO15" s="30">
        <v>1</v>
      </c>
      <c r="YP15" s="4"/>
      <c r="YQ15" s="4"/>
      <c r="YR15" s="30">
        <v>1</v>
      </c>
      <c r="YS15" s="4"/>
      <c r="YT15" s="4"/>
      <c r="YU15" s="30">
        <v>1</v>
      </c>
      <c r="YV15" s="4"/>
      <c r="YW15" s="4"/>
      <c r="YX15" s="30">
        <v>1</v>
      </c>
      <c r="YY15" s="4"/>
      <c r="YZ15" s="4"/>
      <c r="ZA15" s="30">
        <v>1</v>
      </c>
      <c r="ZB15" s="4"/>
      <c r="ZC15" s="4"/>
      <c r="ZD15" s="30">
        <v>1</v>
      </c>
      <c r="ZE15" s="4"/>
      <c r="ZF15" s="4">
        <v>1</v>
      </c>
      <c r="ZG15" s="4"/>
      <c r="ZH15" s="4">
        <v>1</v>
      </c>
      <c r="ZI15" s="4"/>
      <c r="ZJ15" s="4"/>
      <c r="ZK15" s="4"/>
      <c r="ZL15" s="4"/>
      <c r="ZM15" s="4">
        <v>1</v>
      </c>
      <c r="ZN15" s="4"/>
      <c r="ZO15" s="4">
        <v>1</v>
      </c>
      <c r="ZP15" s="4"/>
      <c r="ZQ15" s="4"/>
      <c r="ZR15" s="4">
        <v>1</v>
      </c>
      <c r="ZS15" s="4"/>
      <c r="ZT15" s="4"/>
      <c r="ZU15" s="4">
        <v>1</v>
      </c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 x14ac:dyDescent="0.25">
      <c r="A16" s="2">
        <v>3</v>
      </c>
      <c r="B16" s="1" t="s">
        <v>3252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1">
        <v>1</v>
      </c>
      <c r="CV16" s="1"/>
      <c r="CW16" s="1"/>
      <c r="CX16" s="1">
        <v>1</v>
      </c>
      <c r="CY16" s="1"/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4"/>
      <c r="EI16" s="4">
        <v>1</v>
      </c>
      <c r="EJ16" s="4"/>
      <c r="EK16" s="1"/>
      <c r="EL16" s="1">
        <v>1</v>
      </c>
      <c r="EM16" s="1"/>
      <c r="EN16" s="4"/>
      <c r="EO16" s="4">
        <v>1</v>
      </c>
      <c r="EP16" s="4"/>
      <c r="EQ16" s="1"/>
      <c r="ER16" s="1">
        <v>1</v>
      </c>
      <c r="ES16" s="1"/>
      <c r="ET16" s="4"/>
      <c r="EU16" s="4">
        <v>1</v>
      </c>
      <c r="EV16" s="4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>
        <v>1</v>
      </c>
      <c r="NX16" s="4"/>
      <c r="NY16" s="4"/>
      <c r="NZ16" s="4"/>
      <c r="OA16" s="4">
        <v>1</v>
      </c>
      <c r="OB16" s="4"/>
      <c r="OC16" s="4"/>
      <c r="OD16" s="4"/>
      <c r="OE16" s="4">
        <v>1</v>
      </c>
      <c r="OF16" s="4"/>
      <c r="OG16" s="4"/>
      <c r="OH16" s="4">
        <v>1</v>
      </c>
      <c r="OI16" s="4">
        <v>1</v>
      </c>
      <c r="OJ16" s="4"/>
      <c r="OK16" s="4"/>
      <c r="OL16" s="4"/>
      <c r="OM16" s="4">
        <v>1</v>
      </c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/>
      <c r="RA16" s="4">
        <v>1</v>
      </c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4"/>
      <c r="SY16" s="4">
        <v>1</v>
      </c>
      <c r="SZ16" s="4"/>
      <c r="TA16" s="4"/>
      <c r="TB16" s="4"/>
      <c r="TC16" s="4">
        <v>1</v>
      </c>
      <c r="TD16" s="4"/>
      <c r="TE16" s="4"/>
      <c r="TF16" s="4"/>
      <c r="TG16" s="4">
        <v>1</v>
      </c>
      <c r="TH16" s="4"/>
      <c r="TI16" s="4">
        <v>1</v>
      </c>
      <c r="TJ16" s="4"/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/>
      <c r="TX16" s="4"/>
      <c r="TY16" s="4">
        <v>1</v>
      </c>
      <c r="TZ16" s="4">
        <v>1</v>
      </c>
      <c r="UA16" s="4"/>
      <c r="UB16" s="4"/>
      <c r="UC16" s="4">
        <v>1</v>
      </c>
      <c r="UD16" s="4"/>
      <c r="UE16" s="4"/>
      <c r="UF16" s="4"/>
      <c r="UG16" s="4">
        <v>1</v>
      </c>
      <c r="UH16" s="4"/>
      <c r="UI16" s="4">
        <v>1</v>
      </c>
      <c r="UJ16" s="4"/>
      <c r="UK16" s="4"/>
      <c r="UL16" s="4"/>
      <c r="UM16" s="4"/>
      <c r="UN16" s="4">
        <v>1</v>
      </c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/>
      <c r="UY16" s="4">
        <v>1</v>
      </c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/>
      <c r="VN16" s="4">
        <v>1</v>
      </c>
      <c r="VO16" s="4"/>
      <c r="VP16" s="4"/>
      <c r="VQ16" s="4"/>
      <c r="VR16" s="4">
        <v>1</v>
      </c>
      <c r="VS16" s="4"/>
      <c r="VT16" s="4"/>
      <c r="VU16" s="4">
        <v>1</v>
      </c>
      <c r="VV16" s="4"/>
      <c r="VW16" s="4"/>
      <c r="VX16" s="4">
        <v>1</v>
      </c>
      <c r="VY16" s="4"/>
      <c r="VZ16" s="4"/>
      <c r="WA16" s="30">
        <v>1</v>
      </c>
      <c r="WB16" s="4"/>
      <c r="WC16" s="4">
        <v>1</v>
      </c>
      <c r="WD16" s="4"/>
      <c r="WE16" s="4"/>
      <c r="WF16" s="4"/>
      <c r="WG16" s="4">
        <v>1</v>
      </c>
      <c r="WH16" s="4"/>
      <c r="WI16" s="4">
        <v>1</v>
      </c>
      <c r="WJ16" s="30"/>
      <c r="WK16" s="4"/>
      <c r="WL16" s="4">
        <v>1</v>
      </c>
      <c r="WM16" s="30"/>
      <c r="WN16" s="4"/>
      <c r="WO16" s="4">
        <v>1</v>
      </c>
      <c r="WP16" s="30"/>
      <c r="WQ16" s="4"/>
      <c r="WR16" s="4">
        <v>1</v>
      </c>
      <c r="WS16" s="30"/>
      <c r="WT16" s="4"/>
      <c r="WU16" s="4">
        <v>1</v>
      </c>
      <c r="WV16" s="30"/>
      <c r="WW16" s="4"/>
      <c r="WX16" s="4">
        <v>1</v>
      </c>
      <c r="WY16" s="30"/>
      <c r="WZ16" s="4"/>
      <c r="XA16" s="4">
        <v>1</v>
      </c>
      <c r="XB16" s="30"/>
      <c r="XC16" s="4"/>
      <c r="XD16" s="4">
        <v>1</v>
      </c>
      <c r="XE16" s="30"/>
      <c r="XF16" s="4"/>
      <c r="XG16" s="4">
        <v>1</v>
      </c>
      <c r="XH16" s="30"/>
      <c r="XI16" s="4"/>
      <c r="XJ16" s="4">
        <v>1</v>
      </c>
      <c r="XK16" s="30"/>
      <c r="XL16" s="4"/>
      <c r="XM16" s="4">
        <v>1</v>
      </c>
      <c r="XN16" s="30"/>
      <c r="XO16" s="4"/>
      <c r="XP16" s="4">
        <v>1</v>
      </c>
      <c r="XQ16" s="30"/>
      <c r="XR16" s="4"/>
      <c r="XS16" s="4">
        <v>1</v>
      </c>
      <c r="XT16" s="30"/>
      <c r="XU16" s="4"/>
      <c r="XV16" s="4">
        <v>1</v>
      </c>
      <c r="XW16" s="30"/>
      <c r="XX16" s="4"/>
      <c r="XY16" s="4">
        <v>1</v>
      </c>
      <c r="XZ16" s="30"/>
      <c r="YA16" s="4"/>
      <c r="YB16" s="4">
        <v>1</v>
      </c>
      <c r="YC16" s="30"/>
      <c r="YD16" s="4"/>
      <c r="YE16" s="4">
        <v>1</v>
      </c>
      <c r="YF16" s="30"/>
      <c r="YG16" s="4"/>
      <c r="YH16" s="4">
        <v>1</v>
      </c>
      <c r="YI16" s="30"/>
      <c r="YJ16" s="4"/>
      <c r="YK16" s="4">
        <v>1</v>
      </c>
      <c r="YL16" s="30"/>
      <c r="YM16" s="4"/>
      <c r="YN16" s="4">
        <v>1</v>
      </c>
      <c r="YO16" s="30"/>
      <c r="YP16" s="4"/>
      <c r="YQ16" s="4"/>
      <c r="YR16" s="30">
        <v>1</v>
      </c>
      <c r="YS16" s="4"/>
      <c r="YT16" s="4"/>
      <c r="YU16" s="30">
        <v>1</v>
      </c>
      <c r="YV16" s="4"/>
      <c r="YW16" s="4"/>
      <c r="YX16" s="30">
        <v>1</v>
      </c>
      <c r="YY16" s="4"/>
      <c r="YZ16" s="4"/>
      <c r="ZA16" s="30">
        <v>1</v>
      </c>
      <c r="ZB16" s="4"/>
      <c r="ZC16" s="4"/>
      <c r="ZD16" s="30">
        <v>1</v>
      </c>
      <c r="ZE16" s="4"/>
      <c r="ZF16" s="4">
        <v>1</v>
      </c>
      <c r="ZG16" s="4"/>
      <c r="ZH16" s="4">
        <v>1</v>
      </c>
      <c r="ZI16" s="4"/>
      <c r="ZJ16" s="4"/>
      <c r="ZK16" s="4"/>
      <c r="ZL16" s="4"/>
      <c r="ZM16" s="4">
        <v>1</v>
      </c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5.75" x14ac:dyDescent="0.25">
      <c r="A17" s="2">
        <v>4</v>
      </c>
      <c r="B17" s="1" t="s">
        <v>3251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4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4">
        <v>1</v>
      </c>
      <c r="EI17" s="4"/>
      <c r="EJ17" s="4"/>
      <c r="EK17" s="1"/>
      <c r="EL17" s="1">
        <v>1</v>
      </c>
      <c r="EM17" s="1"/>
      <c r="EN17" s="4">
        <v>1</v>
      </c>
      <c r="EO17" s="4"/>
      <c r="EP17" s="4"/>
      <c r="EQ17" s="1"/>
      <c r="ER17" s="1">
        <v>1</v>
      </c>
      <c r="ES17" s="1"/>
      <c r="ET17" s="4">
        <v>1</v>
      </c>
      <c r="EU17" s="4"/>
      <c r="EV17" s="4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/>
      <c r="MU17" s="4">
        <v>1</v>
      </c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>
        <v>1</v>
      </c>
      <c r="NX17" s="4"/>
      <c r="NY17" s="4"/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>
        <v>1</v>
      </c>
      <c r="OJ17" s="4"/>
      <c r="OK17" s="4"/>
      <c r="OL17" s="4"/>
      <c r="OM17" s="4"/>
      <c r="ON17" s="4">
        <v>1</v>
      </c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/>
      <c r="TD17" s="4">
        <v>1</v>
      </c>
      <c r="TE17" s="4"/>
      <c r="TF17" s="4"/>
      <c r="TG17" s="4">
        <v>1</v>
      </c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/>
      <c r="UN17" s="4">
        <v>1</v>
      </c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30">
        <v>1</v>
      </c>
      <c r="WB17" s="4"/>
      <c r="WC17" s="4">
        <v>1</v>
      </c>
      <c r="WD17" s="4"/>
      <c r="WE17" s="4"/>
      <c r="WF17" s="4"/>
      <c r="WG17" s="4">
        <v>1</v>
      </c>
      <c r="WH17" s="4"/>
      <c r="WI17" s="4">
        <v>1</v>
      </c>
      <c r="WJ17" s="30"/>
      <c r="WK17" s="4"/>
      <c r="WL17" s="4">
        <v>1</v>
      </c>
      <c r="WM17" s="30"/>
      <c r="WN17" s="4"/>
      <c r="WO17" s="4">
        <v>1</v>
      </c>
      <c r="WP17" s="30"/>
      <c r="WQ17" s="4"/>
      <c r="WR17" s="4">
        <v>1</v>
      </c>
      <c r="WS17" s="30"/>
      <c r="WT17" s="4"/>
      <c r="WU17" s="4">
        <v>1</v>
      </c>
      <c r="WV17" s="30"/>
      <c r="WW17" s="4"/>
      <c r="WX17" s="4">
        <v>1</v>
      </c>
      <c r="WY17" s="30"/>
      <c r="WZ17" s="4"/>
      <c r="XA17" s="4">
        <v>1</v>
      </c>
      <c r="XB17" s="30"/>
      <c r="XC17" s="4"/>
      <c r="XD17" s="4">
        <v>1</v>
      </c>
      <c r="XE17" s="30"/>
      <c r="XF17" s="4"/>
      <c r="XG17" s="4">
        <v>1</v>
      </c>
      <c r="XH17" s="30"/>
      <c r="XI17" s="4"/>
      <c r="XJ17" s="4">
        <v>1</v>
      </c>
      <c r="XK17" s="30"/>
      <c r="XL17" s="4"/>
      <c r="XM17" s="4">
        <v>1</v>
      </c>
      <c r="XN17" s="30"/>
      <c r="XO17" s="4"/>
      <c r="XP17" s="4">
        <v>1</v>
      </c>
      <c r="XQ17" s="30"/>
      <c r="XR17" s="4"/>
      <c r="XS17" s="4">
        <v>1</v>
      </c>
      <c r="XT17" s="30"/>
      <c r="XU17" s="4"/>
      <c r="XV17" s="4">
        <v>1</v>
      </c>
      <c r="XW17" s="30"/>
      <c r="XX17" s="4"/>
      <c r="XY17" s="4">
        <v>1</v>
      </c>
      <c r="XZ17" s="30"/>
      <c r="YA17" s="4"/>
      <c r="YB17" s="4">
        <v>1</v>
      </c>
      <c r="YC17" s="30"/>
      <c r="YD17" s="4"/>
      <c r="YE17" s="4">
        <v>1</v>
      </c>
      <c r="YF17" s="30"/>
      <c r="YG17" s="4"/>
      <c r="YH17" s="4">
        <v>1</v>
      </c>
      <c r="YI17" s="30"/>
      <c r="YJ17" s="4"/>
      <c r="YK17" s="4">
        <v>1</v>
      </c>
      <c r="YL17" s="30"/>
      <c r="YM17" s="4"/>
      <c r="YN17" s="4">
        <v>1</v>
      </c>
      <c r="YO17" s="30"/>
      <c r="YP17" s="4"/>
      <c r="YQ17" s="4">
        <v>1</v>
      </c>
      <c r="YR17" s="30"/>
      <c r="YS17" s="4"/>
      <c r="YT17" s="4">
        <v>1</v>
      </c>
      <c r="YU17" s="30"/>
      <c r="YV17" s="4"/>
      <c r="YW17" s="4">
        <v>1</v>
      </c>
      <c r="YX17" s="30"/>
      <c r="YY17" s="4"/>
      <c r="YZ17" s="4">
        <v>1</v>
      </c>
      <c r="ZA17" s="30"/>
      <c r="ZB17" s="4"/>
      <c r="ZC17" s="4">
        <v>1</v>
      </c>
      <c r="ZD17" s="30"/>
      <c r="ZE17" s="4"/>
      <c r="ZF17" s="4">
        <v>1</v>
      </c>
      <c r="ZG17" s="4"/>
      <c r="ZH17" s="4">
        <v>1</v>
      </c>
      <c r="ZI17" s="4"/>
      <c r="ZJ17" s="4"/>
      <c r="ZK17" s="4"/>
      <c r="ZL17" s="4"/>
      <c r="ZM17" s="4">
        <v>1</v>
      </c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x14ac:dyDescent="0.25">
      <c r="A18" s="3">
        <v>5</v>
      </c>
      <c r="B18" s="56" t="s">
        <v>3249</v>
      </c>
      <c r="C18" s="3"/>
      <c r="D18" s="3">
        <v>1</v>
      </c>
      <c r="E18" s="3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10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>
        <v>1</v>
      </c>
      <c r="NX18" s="4"/>
      <c r="NY18" s="4"/>
      <c r="NZ18" s="4"/>
      <c r="OA18" s="4">
        <v>1</v>
      </c>
      <c r="OB18" s="4"/>
      <c r="OC18" s="4"/>
      <c r="OD18" s="4"/>
      <c r="OE18" s="4">
        <v>1</v>
      </c>
      <c r="OF18" s="4"/>
      <c r="OG18" s="4"/>
      <c r="OH18" s="4">
        <v>1</v>
      </c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/>
      <c r="TG18" s="4">
        <v>1</v>
      </c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/>
      <c r="UN18" s="4">
        <v>1</v>
      </c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/>
      <c r="VN18" s="4">
        <v>1</v>
      </c>
      <c r="VO18" s="4"/>
      <c r="VP18" s="4"/>
      <c r="VQ18" s="4"/>
      <c r="VR18" s="4">
        <v>1</v>
      </c>
      <c r="VS18" s="4"/>
      <c r="VT18" s="4"/>
      <c r="VU18" s="4">
        <v>1</v>
      </c>
      <c r="VV18" s="4"/>
      <c r="VW18" s="4"/>
      <c r="VX18" s="4">
        <v>1</v>
      </c>
      <c r="VY18" s="4"/>
      <c r="VZ18" s="4">
        <v>1</v>
      </c>
      <c r="WA18" s="30"/>
      <c r="WB18" s="4"/>
      <c r="WC18" s="4">
        <v>1</v>
      </c>
      <c r="WD18" s="4"/>
      <c r="WE18" s="4"/>
      <c r="WF18" s="4"/>
      <c r="WG18" s="4">
        <v>1</v>
      </c>
      <c r="WH18" s="4"/>
      <c r="WI18" s="4">
        <v>1</v>
      </c>
      <c r="WJ18" s="30"/>
      <c r="WK18" s="4"/>
      <c r="WL18" s="4">
        <v>1</v>
      </c>
      <c r="WM18" s="30"/>
      <c r="WN18" s="4"/>
      <c r="WO18" s="4">
        <v>1</v>
      </c>
      <c r="WP18" s="30"/>
      <c r="WQ18" s="4"/>
      <c r="WR18" s="4">
        <v>1</v>
      </c>
      <c r="WS18" s="30"/>
      <c r="WT18" s="4"/>
      <c r="WU18" s="4">
        <v>1</v>
      </c>
      <c r="WV18" s="30"/>
      <c r="WW18" s="4"/>
      <c r="WX18" s="4">
        <v>1</v>
      </c>
      <c r="WY18" s="30"/>
      <c r="WZ18" s="4"/>
      <c r="XA18" s="4">
        <v>1</v>
      </c>
      <c r="XB18" s="30"/>
      <c r="XC18" s="4"/>
      <c r="XD18" s="4">
        <v>1</v>
      </c>
      <c r="XE18" s="30"/>
      <c r="XF18" s="4"/>
      <c r="XG18" s="4">
        <v>1</v>
      </c>
      <c r="XH18" s="30"/>
      <c r="XI18" s="4"/>
      <c r="XJ18" s="4">
        <v>1</v>
      </c>
      <c r="XK18" s="30"/>
      <c r="XL18" s="4"/>
      <c r="XM18" s="4">
        <v>1</v>
      </c>
      <c r="XN18" s="30"/>
      <c r="XO18" s="4"/>
      <c r="XP18" s="4">
        <v>1</v>
      </c>
      <c r="XQ18" s="30"/>
      <c r="XR18" s="4"/>
      <c r="XS18" s="4">
        <v>1</v>
      </c>
      <c r="XT18" s="30"/>
      <c r="XU18" s="4"/>
      <c r="XV18" s="4">
        <v>1</v>
      </c>
      <c r="XW18" s="30"/>
      <c r="XX18" s="4"/>
      <c r="XY18" s="4">
        <v>1</v>
      </c>
      <c r="XZ18" s="30"/>
      <c r="YA18" s="4"/>
      <c r="YB18" s="4">
        <v>1</v>
      </c>
      <c r="YC18" s="30"/>
      <c r="YD18" s="4"/>
      <c r="YE18" s="4">
        <v>1</v>
      </c>
      <c r="YF18" s="30"/>
      <c r="YG18" s="4"/>
      <c r="YH18" s="4">
        <v>1</v>
      </c>
      <c r="YI18" s="30"/>
      <c r="YJ18" s="4"/>
      <c r="YK18" s="4">
        <v>1</v>
      </c>
      <c r="YL18" s="30"/>
      <c r="YM18" s="4"/>
      <c r="YN18" s="4">
        <v>1</v>
      </c>
      <c r="YO18" s="30"/>
      <c r="YP18" s="4"/>
      <c r="YQ18" s="4">
        <v>1</v>
      </c>
      <c r="YR18" s="30"/>
      <c r="YS18" s="4"/>
      <c r="YT18" s="4">
        <v>1</v>
      </c>
      <c r="YU18" s="30"/>
      <c r="YV18" s="4"/>
      <c r="YW18" s="4">
        <v>1</v>
      </c>
      <c r="YX18" s="30"/>
      <c r="YY18" s="4"/>
      <c r="YZ18" s="4">
        <v>1</v>
      </c>
      <c r="ZA18" s="30"/>
      <c r="ZB18" s="4"/>
      <c r="ZC18" s="4">
        <v>1</v>
      </c>
      <c r="ZD18" s="30"/>
      <c r="ZE18" s="4"/>
      <c r="ZF18" s="4">
        <v>1</v>
      </c>
      <c r="ZG18" s="4"/>
      <c r="ZH18" s="4">
        <v>1</v>
      </c>
      <c r="ZI18" s="4"/>
      <c r="ZJ18" s="4"/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x14ac:dyDescent="0.25">
      <c r="A19" s="3">
        <v>6</v>
      </c>
      <c r="B19" s="56" t="s">
        <v>3253</v>
      </c>
      <c r="C19" s="3">
        <v>1</v>
      </c>
      <c r="D19" s="3"/>
      <c r="E19" s="3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10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>
        <v>1</v>
      </c>
      <c r="NX19" s="4"/>
      <c r="NY19" s="4"/>
      <c r="NZ19" s="4"/>
      <c r="OA19" s="4">
        <v>1</v>
      </c>
      <c r="OB19" s="4"/>
      <c r="OC19" s="4"/>
      <c r="OD19" s="4"/>
      <c r="OE19" s="4">
        <v>1</v>
      </c>
      <c r="OF19" s="4"/>
      <c r="OG19" s="4"/>
      <c r="OH19" s="4">
        <v>1</v>
      </c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/>
      <c r="TC19" s="4">
        <v>1</v>
      </c>
      <c r="TD19" s="4"/>
      <c r="TE19" s="4"/>
      <c r="TF19" s="4"/>
      <c r="TG19" s="4">
        <v>1</v>
      </c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/>
      <c r="UN19" s="4">
        <v>1</v>
      </c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>
        <v>1</v>
      </c>
      <c r="WA19" s="30"/>
      <c r="WB19" s="4"/>
      <c r="WC19" s="4">
        <v>1</v>
      </c>
      <c r="WD19" s="4"/>
      <c r="WE19" s="4"/>
      <c r="WF19" s="4"/>
      <c r="WG19" s="4">
        <v>1</v>
      </c>
      <c r="WH19" s="4"/>
      <c r="WI19" s="4">
        <v>1</v>
      </c>
      <c r="WJ19" s="30"/>
      <c r="WK19" s="4"/>
      <c r="WL19" s="4">
        <v>1</v>
      </c>
      <c r="WM19" s="30"/>
      <c r="WN19" s="4"/>
      <c r="WO19" s="4">
        <v>1</v>
      </c>
      <c r="WP19" s="30"/>
      <c r="WQ19" s="4"/>
      <c r="WR19" s="4">
        <v>1</v>
      </c>
      <c r="WS19" s="30"/>
      <c r="WT19" s="4"/>
      <c r="WU19" s="4">
        <v>1</v>
      </c>
      <c r="WV19" s="30"/>
      <c r="WW19" s="4"/>
      <c r="WX19" s="4">
        <v>1</v>
      </c>
      <c r="WY19" s="30"/>
      <c r="WZ19" s="4"/>
      <c r="XA19" s="4">
        <v>1</v>
      </c>
      <c r="XB19" s="30"/>
      <c r="XC19" s="4"/>
      <c r="XD19" s="4">
        <v>1</v>
      </c>
      <c r="XE19" s="30"/>
      <c r="XF19" s="4"/>
      <c r="XG19" s="4">
        <v>1</v>
      </c>
      <c r="XH19" s="30"/>
      <c r="XI19" s="4"/>
      <c r="XJ19" s="4">
        <v>1</v>
      </c>
      <c r="XK19" s="30"/>
      <c r="XL19" s="4"/>
      <c r="XM19" s="4">
        <v>1</v>
      </c>
      <c r="XN19" s="30"/>
      <c r="XO19" s="4"/>
      <c r="XP19" s="4">
        <v>1</v>
      </c>
      <c r="XQ19" s="30"/>
      <c r="XR19" s="4"/>
      <c r="XS19" s="4">
        <v>1</v>
      </c>
      <c r="XT19" s="30"/>
      <c r="XU19" s="4"/>
      <c r="XV19" s="4">
        <v>1</v>
      </c>
      <c r="XW19" s="30"/>
      <c r="XX19" s="4"/>
      <c r="XY19" s="4">
        <v>1</v>
      </c>
      <c r="XZ19" s="30"/>
      <c r="YA19" s="4"/>
      <c r="YB19" s="4">
        <v>1</v>
      </c>
      <c r="YC19" s="30"/>
      <c r="YD19" s="4"/>
      <c r="YE19" s="4">
        <v>1</v>
      </c>
      <c r="YF19" s="30"/>
      <c r="YG19" s="4"/>
      <c r="YH19" s="4">
        <v>1</v>
      </c>
      <c r="YI19" s="30"/>
      <c r="YJ19" s="4"/>
      <c r="YK19" s="4">
        <v>1</v>
      </c>
      <c r="YL19" s="30"/>
      <c r="YM19" s="4"/>
      <c r="YN19" s="4">
        <v>1</v>
      </c>
      <c r="YO19" s="30"/>
      <c r="YP19" s="4"/>
      <c r="YQ19" s="4">
        <v>1</v>
      </c>
      <c r="YR19" s="30"/>
      <c r="YS19" s="4"/>
      <c r="YT19" s="4">
        <v>1</v>
      </c>
      <c r="YU19" s="30"/>
      <c r="YV19" s="4"/>
      <c r="YW19" s="4">
        <v>1</v>
      </c>
      <c r="YX19" s="30"/>
      <c r="YY19" s="4"/>
      <c r="YZ19" s="4">
        <v>1</v>
      </c>
      <c r="ZA19" s="30"/>
      <c r="ZB19" s="4"/>
      <c r="ZC19" s="4">
        <v>1</v>
      </c>
      <c r="ZD19" s="30"/>
      <c r="ZE19" s="4"/>
      <c r="ZF19" s="4">
        <v>1</v>
      </c>
      <c r="ZG19" s="4"/>
      <c r="ZH19" s="4">
        <v>1</v>
      </c>
      <c r="ZI19" s="4"/>
      <c r="ZJ19" s="4"/>
      <c r="ZK19" s="4"/>
      <c r="ZL19" s="4"/>
      <c r="ZM19" s="4">
        <v>1</v>
      </c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x14ac:dyDescent="0.25">
      <c r="A20" s="3">
        <v>7</v>
      </c>
      <c r="B20" s="56" t="s">
        <v>3254</v>
      </c>
      <c r="C20" s="3"/>
      <c r="D20" s="3">
        <v>1</v>
      </c>
      <c r="E20" s="3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10"/>
      <c r="AJ20" s="4"/>
      <c r="AK20" s="4"/>
      <c r="AL20" s="4">
        <v>1</v>
      </c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>
        <v>1</v>
      </c>
      <c r="MR20" s="4"/>
      <c r="MS20" s="4"/>
      <c r="MT20" s="4"/>
      <c r="MU20" s="4">
        <v>1</v>
      </c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/>
      <c r="NI20" s="4"/>
      <c r="NJ20" s="4">
        <v>1</v>
      </c>
      <c r="NK20" s="4"/>
      <c r="NL20" s="4">
        <v>1</v>
      </c>
      <c r="NM20" s="4"/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>
        <v>1</v>
      </c>
      <c r="NX20" s="4"/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>
        <v>1</v>
      </c>
      <c r="OJ20" s="4"/>
      <c r="OK20" s="4"/>
      <c r="OL20" s="4"/>
      <c r="OM20" s="4"/>
      <c r="ON20" s="4">
        <v>1</v>
      </c>
      <c r="OO20" s="4">
        <v>1</v>
      </c>
      <c r="OP20" s="4"/>
      <c r="OQ20" s="4"/>
      <c r="OR20" s="4">
        <v>1</v>
      </c>
      <c r="OS20" s="4"/>
      <c r="OT20" s="4"/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>
        <v>1</v>
      </c>
      <c r="PO20" s="4"/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>
        <v>1</v>
      </c>
      <c r="QU20" s="4"/>
      <c r="QV20" s="4"/>
      <c r="QW20" s="4"/>
      <c r="QX20" s="4"/>
      <c r="QY20" s="4">
        <v>1</v>
      </c>
      <c r="QZ20" s="4"/>
      <c r="RA20" s="4"/>
      <c r="RB20" s="4">
        <v>1</v>
      </c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/>
      <c r="RQ20" s="4">
        <v>1</v>
      </c>
      <c r="RR20" s="4">
        <v>1</v>
      </c>
      <c r="RS20" s="4"/>
      <c r="RT20" s="4"/>
      <c r="RU20" s="4">
        <v>1</v>
      </c>
      <c r="RV20" s="4"/>
      <c r="RW20" s="4"/>
      <c r="RX20" s="4"/>
      <c r="RY20" s="4"/>
      <c r="RZ20" s="4">
        <v>1</v>
      </c>
      <c r="SA20" s="4"/>
      <c r="SB20" s="4"/>
      <c r="SC20" s="4">
        <v>1</v>
      </c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/>
      <c r="SR20" s="4">
        <v>1</v>
      </c>
      <c r="SS20" s="4">
        <v>1</v>
      </c>
      <c r="ST20" s="4"/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>
        <v>1</v>
      </c>
      <c r="UA20" s="4"/>
      <c r="UB20" s="4"/>
      <c r="UC20" s="4">
        <v>1</v>
      </c>
      <c r="UD20" s="4"/>
      <c r="UE20" s="4"/>
      <c r="UF20" s="4"/>
      <c r="UG20" s="4"/>
      <c r="UH20" s="4">
        <v>1</v>
      </c>
      <c r="UI20" s="4">
        <v>1</v>
      </c>
      <c r="UJ20" s="4"/>
      <c r="UK20" s="4"/>
      <c r="UL20" s="4"/>
      <c r="UM20" s="4"/>
      <c r="UN20" s="4">
        <v>1</v>
      </c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  <c r="VM20" s="4"/>
      <c r="VN20" s="4"/>
      <c r="VO20" s="4">
        <v>1</v>
      </c>
      <c r="VP20" s="4"/>
      <c r="VQ20" s="4"/>
      <c r="VR20" s="4">
        <v>1</v>
      </c>
      <c r="VS20" s="4"/>
      <c r="VT20" s="4"/>
      <c r="VU20" s="4">
        <v>1</v>
      </c>
      <c r="VV20" s="4"/>
      <c r="VW20" s="4"/>
      <c r="VX20" s="4">
        <v>1</v>
      </c>
      <c r="VY20" s="4"/>
      <c r="VZ20" s="4"/>
      <c r="WA20" s="30">
        <v>1</v>
      </c>
      <c r="WB20" s="4"/>
      <c r="WC20" s="4">
        <v>1</v>
      </c>
      <c r="WD20" s="4"/>
      <c r="WE20" s="4"/>
      <c r="WF20" s="4"/>
      <c r="WG20" s="4">
        <v>1</v>
      </c>
      <c r="WH20" s="4"/>
      <c r="WI20" s="4">
        <v>1</v>
      </c>
      <c r="WJ20" s="30"/>
      <c r="WK20" s="4"/>
      <c r="WL20" s="4"/>
      <c r="WM20" s="30">
        <v>1</v>
      </c>
      <c r="WN20" s="4"/>
      <c r="WO20" s="4"/>
      <c r="WP20" s="30">
        <v>1</v>
      </c>
      <c r="WQ20" s="4"/>
      <c r="WR20" s="4"/>
      <c r="WS20" s="30">
        <v>1</v>
      </c>
      <c r="WT20" s="4"/>
      <c r="WU20" s="4"/>
      <c r="WV20" s="30">
        <v>1</v>
      </c>
      <c r="WW20" s="4"/>
      <c r="WX20" s="4"/>
      <c r="WY20" s="30">
        <v>1</v>
      </c>
      <c r="WZ20" s="4"/>
      <c r="XA20" s="4"/>
      <c r="XB20" s="30">
        <v>1</v>
      </c>
      <c r="XC20" s="4"/>
      <c r="XD20" s="4"/>
      <c r="XE20" s="30">
        <v>1</v>
      </c>
      <c r="XF20" s="4"/>
      <c r="XG20" s="4"/>
      <c r="XH20" s="30">
        <v>1</v>
      </c>
      <c r="XI20" s="4"/>
      <c r="XJ20" s="4"/>
      <c r="XK20" s="30">
        <v>1</v>
      </c>
      <c r="XL20" s="4"/>
      <c r="XM20" s="4"/>
      <c r="XN20" s="30">
        <v>1</v>
      </c>
      <c r="XO20" s="4"/>
      <c r="XP20" s="4"/>
      <c r="XQ20" s="30">
        <v>1</v>
      </c>
      <c r="XR20" s="4"/>
      <c r="XS20" s="4"/>
      <c r="XT20" s="30">
        <v>1</v>
      </c>
      <c r="XU20" s="4"/>
      <c r="XV20" s="4"/>
      <c r="XW20" s="30">
        <v>1</v>
      </c>
      <c r="XX20" s="4"/>
      <c r="XY20" s="4"/>
      <c r="XZ20" s="30">
        <v>1</v>
      </c>
      <c r="YA20" s="4"/>
      <c r="YB20" s="4"/>
      <c r="YC20" s="30">
        <v>1</v>
      </c>
      <c r="YD20" s="4"/>
      <c r="YE20" s="4"/>
      <c r="YF20" s="30">
        <v>1</v>
      </c>
      <c r="YG20" s="4"/>
      <c r="YH20" s="4"/>
      <c r="YI20" s="30">
        <v>1</v>
      </c>
      <c r="YJ20" s="4"/>
      <c r="YK20" s="4"/>
      <c r="YL20" s="30">
        <v>1</v>
      </c>
      <c r="YM20" s="4"/>
      <c r="YN20" s="4"/>
      <c r="YO20" s="30">
        <v>1</v>
      </c>
      <c r="YP20" s="4"/>
      <c r="YQ20" s="4"/>
      <c r="YR20" s="30">
        <v>1</v>
      </c>
      <c r="YS20" s="4"/>
      <c r="YT20" s="4"/>
      <c r="YU20" s="30">
        <v>1</v>
      </c>
      <c r="YV20" s="4"/>
      <c r="YW20" s="4"/>
      <c r="YX20" s="30">
        <v>1</v>
      </c>
      <c r="YY20" s="4"/>
      <c r="YZ20" s="4"/>
      <c r="ZA20" s="30">
        <v>1</v>
      </c>
      <c r="ZB20" s="4"/>
      <c r="ZC20" s="4"/>
      <c r="ZD20" s="30">
        <v>1</v>
      </c>
      <c r="ZE20" s="4"/>
      <c r="ZF20" s="4">
        <v>1</v>
      </c>
      <c r="ZG20" s="4"/>
      <c r="ZH20" s="4">
        <v>1</v>
      </c>
      <c r="ZI20" s="4"/>
      <c r="ZJ20" s="4"/>
      <c r="ZK20" s="4"/>
      <c r="ZL20" s="4"/>
      <c r="ZM20" s="4">
        <v>1</v>
      </c>
      <c r="ZN20" s="4"/>
      <c r="ZO20" s="4">
        <v>1</v>
      </c>
      <c r="ZP20" s="4"/>
      <c r="ZQ20" s="4"/>
      <c r="ZR20" s="4">
        <v>1</v>
      </c>
      <c r="ZS20" s="4"/>
      <c r="ZT20" s="4"/>
      <c r="ZU20" s="4">
        <v>1</v>
      </c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x14ac:dyDescent="0.25">
      <c r="A21" s="3">
        <v>8</v>
      </c>
      <c r="B21" s="56" t="s">
        <v>3248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>
        <v>1</v>
      </c>
      <c r="NX21" s="4"/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/>
      <c r="OH21" s="4">
        <v>1</v>
      </c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/>
      <c r="TG21" s="4">
        <v>1</v>
      </c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/>
      <c r="UN21" s="4">
        <v>1</v>
      </c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/>
      <c r="VN21" s="4">
        <v>1</v>
      </c>
      <c r="VO21" s="4"/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>
        <v>1</v>
      </c>
      <c r="WA21" s="30"/>
      <c r="WB21" s="4"/>
      <c r="WC21" s="4">
        <v>1</v>
      </c>
      <c r="WD21" s="4"/>
      <c r="WE21" s="4"/>
      <c r="WF21" s="4"/>
      <c r="WG21" s="4">
        <v>1</v>
      </c>
      <c r="WH21" s="4"/>
      <c r="WI21" s="4">
        <v>1</v>
      </c>
      <c r="WJ21" s="30"/>
      <c r="WK21" s="4"/>
      <c r="WL21" s="4">
        <v>1</v>
      </c>
      <c r="WM21" s="30"/>
      <c r="WN21" s="4"/>
      <c r="WO21" s="4">
        <v>1</v>
      </c>
      <c r="WP21" s="30"/>
      <c r="WQ21" s="4"/>
      <c r="WR21" s="4">
        <v>1</v>
      </c>
      <c r="WS21" s="30"/>
      <c r="WT21" s="4"/>
      <c r="WU21" s="4">
        <v>1</v>
      </c>
      <c r="WV21" s="30"/>
      <c r="WW21" s="4"/>
      <c r="WX21" s="4">
        <v>1</v>
      </c>
      <c r="WY21" s="30"/>
      <c r="WZ21" s="4"/>
      <c r="XA21" s="4">
        <v>1</v>
      </c>
      <c r="XB21" s="30"/>
      <c r="XC21" s="4"/>
      <c r="XD21" s="4">
        <v>1</v>
      </c>
      <c r="XE21" s="30"/>
      <c r="XF21" s="4"/>
      <c r="XG21" s="4">
        <v>1</v>
      </c>
      <c r="XH21" s="30"/>
      <c r="XI21" s="4"/>
      <c r="XJ21" s="4">
        <v>1</v>
      </c>
      <c r="XK21" s="30"/>
      <c r="XL21" s="4"/>
      <c r="XM21" s="4">
        <v>1</v>
      </c>
      <c r="XN21" s="30"/>
      <c r="XO21" s="4"/>
      <c r="XP21" s="4">
        <v>1</v>
      </c>
      <c r="XQ21" s="30"/>
      <c r="XR21" s="4"/>
      <c r="XS21" s="4">
        <v>1</v>
      </c>
      <c r="XT21" s="30"/>
      <c r="XU21" s="4"/>
      <c r="XV21" s="4">
        <v>1</v>
      </c>
      <c r="XW21" s="30"/>
      <c r="XX21" s="4"/>
      <c r="XY21" s="4">
        <v>1</v>
      </c>
      <c r="XZ21" s="30"/>
      <c r="YA21" s="4"/>
      <c r="YB21" s="4">
        <v>1</v>
      </c>
      <c r="YC21" s="30"/>
      <c r="YD21" s="4"/>
      <c r="YE21" s="4">
        <v>1</v>
      </c>
      <c r="YF21" s="30"/>
      <c r="YG21" s="4"/>
      <c r="YH21" s="4">
        <v>1</v>
      </c>
      <c r="YI21" s="30"/>
      <c r="YJ21" s="4"/>
      <c r="YK21" s="4">
        <v>1</v>
      </c>
      <c r="YL21" s="30"/>
      <c r="YM21" s="4"/>
      <c r="YN21" s="4">
        <v>1</v>
      </c>
      <c r="YO21" s="30"/>
      <c r="YP21" s="4"/>
      <c r="YQ21" s="4">
        <v>1</v>
      </c>
      <c r="YR21" s="30"/>
      <c r="YS21" s="4"/>
      <c r="YT21" s="4">
        <v>1</v>
      </c>
      <c r="YU21" s="30"/>
      <c r="YV21" s="4"/>
      <c r="YW21" s="4">
        <v>1</v>
      </c>
      <c r="YX21" s="30"/>
      <c r="YY21" s="4"/>
      <c r="YZ21" s="4">
        <v>1</v>
      </c>
      <c r="ZA21" s="30"/>
      <c r="ZB21" s="4"/>
      <c r="ZC21" s="4">
        <v>1</v>
      </c>
      <c r="ZD21" s="30"/>
      <c r="ZE21" s="4"/>
      <c r="ZF21" s="4">
        <v>1</v>
      </c>
      <c r="ZG21" s="4"/>
      <c r="ZH21" s="4">
        <v>1</v>
      </c>
      <c r="ZI21" s="4"/>
      <c r="ZJ21" s="4"/>
      <c r="ZK21" s="4"/>
      <c r="ZL21" s="4"/>
      <c r="ZM21" s="4">
        <v>1</v>
      </c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x14ac:dyDescent="0.25">
      <c r="A22" s="3">
        <v>9</v>
      </c>
      <c r="B22" s="56" t="s">
        <v>3255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>
        <v>1</v>
      </c>
      <c r="MZ22" s="4"/>
      <c r="NA22" s="4"/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>
        <v>1</v>
      </c>
      <c r="NX22" s="4"/>
      <c r="NY22" s="4"/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>
        <v>1</v>
      </c>
      <c r="OJ22" s="4"/>
      <c r="OK22" s="4"/>
      <c r="OL22" s="4"/>
      <c r="OM22" s="4"/>
      <c r="ON22" s="4">
        <v>1</v>
      </c>
      <c r="OO22" s="4">
        <v>1</v>
      </c>
      <c r="OP22" s="4"/>
      <c r="OQ22" s="4"/>
      <c r="OR22" s="4">
        <v>1</v>
      </c>
      <c r="OS22" s="4"/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>
        <v>1</v>
      </c>
      <c r="PO22" s="4"/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>
        <v>1</v>
      </c>
      <c r="QU22" s="4"/>
      <c r="QV22" s="4"/>
      <c r="QW22" s="4"/>
      <c r="QX22" s="4"/>
      <c r="QY22" s="4">
        <v>1</v>
      </c>
      <c r="QZ22" s="4"/>
      <c r="RA22" s="4"/>
      <c r="RB22" s="4">
        <v>1</v>
      </c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/>
      <c r="RZ22" s="4">
        <v>1</v>
      </c>
      <c r="SA22" s="4"/>
      <c r="SB22" s="4"/>
      <c r="SC22" s="4">
        <v>1</v>
      </c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/>
      <c r="SR22" s="4">
        <v>1</v>
      </c>
      <c r="SS22" s="4">
        <v>1</v>
      </c>
      <c r="ST22" s="4"/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>
        <v>1</v>
      </c>
      <c r="TJ22" s="4"/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>
        <v>1</v>
      </c>
      <c r="UA22" s="4"/>
      <c r="UB22" s="4"/>
      <c r="UC22" s="4">
        <v>1</v>
      </c>
      <c r="UD22" s="4"/>
      <c r="UE22" s="4"/>
      <c r="UF22" s="4"/>
      <c r="UG22" s="4"/>
      <c r="UH22" s="4">
        <v>1</v>
      </c>
      <c r="UI22" s="4">
        <v>1</v>
      </c>
      <c r="UJ22" s="4"/>
      <c r="UK22" s="4"/>
      <c r="UL22" s="4"/>
      <c r="UM22" s="4"/>
      <c r="UN22" s="4">
        <v>1</v>
      </c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30">
        <v>1</v>
      </c>
      <c r="WB22" s="4"/>
      <c r="WC22" s="4">
        <v>1</v>
      </c>
      <c r="WD22" s="4"/>
      <c r="WE22" s="4"/>
      <c r="WF22" s="4"/>
      <c r="WG22" s="4">
        <v>1</v>
      </c>
      <c r="WH22" s="4"/>
      <c r="WI22" s="4">
        <v>1</v>
      </c>
      <c r="WJ22" s="30"/>
      <c r="WK22" s="4"/>
      <c r="WL22" s="4"/>
      <c r="WM22" s="30">
        <v>1</v>
      </c>
      <c r="WN22" s="4"/>
      <c r="WO22" s="4"/>
      <c r="WP22" s="30">
        <v>1</v>
      </c>
      <c r="WQ22" s="4"/>
      <c r="WR22" s="4"/>
      <c r="WS22" s="30">
        <v>1</v>
      </c>
      <c r="WT22" s="4"/>
      <c r="WU22" s="4"/>
      <c r="WV22" s="30">
        <v>1</v>
      </c>
      <c r="WW22" s="4"/>
      <c r="WX22" s="4"/>
      <c r="WY22" s="30">
        <v>1</v>
      </c>
      <c r="WZ22" s="4"/>
      <c r="XA22" s="4"/>
      <c r="XB22" s="30">
        <v>1</v>
      </c>
      <c r="XC22" s="4"/>
      <c r="XD22" s="4"/>
      <c r="XE22" s="30">
        <v>1</v>
      </c>
      <c r="XF22" s="4"/>
      <c r="XG22" s="4"/>
      <c r="XH22" s="30">
        <v>1</v>
      </c>
      <c r="XI22" s="4"/>
      <c r="XJ22" s="4"/>
      <c r="XK22" s="30">
        <v>1</v>
      </c>
      <c r="XL22" s="4"/>
      <c r="XM22" s="4"/>
      <c r="XN22" s="30">
        <v>1</v>
      </c>
      <c r="XO22" s="4"/>
      <c r="XP22" s="4"/>
      <c r="XQ22" s="30">
        <v>1</v>
      </c>
      <c r="XR22" s="4"/>
      <c r="XS22" s="4"/>
      <c r="XT22" s="30">
        <v>1</v>
      </c>
      <c r="XU22" s="4"/>
      <c r="XV22" s="4"/>
      <c r="XW22" s="30">
        <v>1</v>
      </c>
      <c r="XX22" s="4"/>
      <c r="XY22" s="4"/>
      <c r="XZ22" s="30">
        <v>1</v>
      </c>
      <c r="YA22" s="4"/>
      <c r="YB22" s="4"/>
      <c r="YC22" s="30">
        <v>1</v>
      </c>
      <c r="YD22" s="4"/>
      <c r="YE22" s="4"/>
      <c r="YF22" s="30">
        <v>1</v>
      </c>
      <c r="YG22" s="4"/>
      <c r="YH22" s="4"/>
      <c r="YI22" s="30">
        <v>1</v>
      </c>
      <c r="YJ22" s="4"/>
      <c r="YK22" s="4"/>
      <c r="YL22" s="30">
        <v>1</v>
      </c>
      <c r="YM22" s="4"/>
      <c r="YN22" s="4"/>
      <c r="YO22" s="30">
        <v>1</v>
      </c>
      <c r="YP22" s="4"/>
      <c r="YQ22" s="4"/>
      <c r="YR22" s="30">
        <v>1</v>
      </c>
      <c r="YS22" s="4"/>
      <c r="YT22" s="4"/>
      <c r="YU22" s="30">
        <v>1</v>
      </c>
      <c r="YV22" s="4"/>
      <c r="YW22" s="4"/>
      <c r="YX22" s="30">
        <v>1</v>
      </c>
      <c r="YY22" s="4"/>
      <c r="YZ22" s="4"/>
      <c r="ZA22" s="30">
        <v>1</v>
      </c>
      <c r="ZB22" s="4"/>
      <c r="ZC22" s="4"/>
      <c r="ZD22" s="30">
        <v>1</v>
      </c>
      <c r="ZE22" s="4"/>
      <c r="ZF22" s="4">
        <v>1</v>
      </c>
      <c r="ZG22" s="4"/>
      <c r="ZH22" s="4">
        <v>1</v>
      </c>
      <c r="ZI22" s="4"/>
      <c r="ZJ22" s="4"/>
      <c r="ZK22" s="4"/>
      <c r="ZL22" s="4"/>
      <c r="ZM22" s="4">
        <v>1</v>
      </c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x14ac:dyDescent="0.25">
      <c r="A23" s="3">
        <v>10</v>
      </c>
      <c r="B23" s="56" t="s">
        <v>3256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>
        <v>1</v>
      </c>
      <c r="NX23" s="4"/>
      <c r="NY23" s="4"/>
      <c r="NZ23" s="4"/>
      <c r="OA23" s="4">
        <v>1</v>
      </c>
      <c r="OB23" s="4"/>
      <c r="OC23" s="4"/>
      <c r="OD23" s="4"/>
      <c r="OE23" s="4">
        <v>1</v>
      </c>
      <c r="OF23" s="4"/>
      <c r="OG23" s="4"/>
      <c r="OH23" s="4">
        <v>1</v>
      </c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/>
      <c r="UM23" s="4"/>
      <c r="UN23" s="4">
        <v>1</v>
      </c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/>
      <c r="VN23" s="4">
        <v>1</v>
      </c>
      <c r="VO23" s="4"/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>
        <v>1</v>
      </c>
      <c r="WA23" s="30"/>
      <c r="WB23" s="4"/>
      <c r="WC23" s="4">
        <v>1</v>
      </c>
      <c r="WD23" s="4"/>
      <c r="WE23" s="4"/>
      <c r="WF23" s="4"/>
      <c r="WG23" s="4">
        <v>1</v>
      </c>
      <c r="WH23" s="4"/>
      <c r="WI23" s="4">
        <v>1</v>
      </c>
      <c r="WJ23" s="30"/>
      <c r="WK23" s="4"/>
      <c r="WL23" s="4">
        <v>1</v>
      </c>
      <c r="WM23" s="30"/>
      <c r="WN23" s="4"/>
      <c r="WO23" s="4">
        <v>1</v>
      </c>
      <c r="WP23" s="30"/>
      <c r="WQ23" s="4"/>
      <c r="WR23" s="4">
        <v>1</v>
      </c>
      <c r="WS23" s="30"/>
      <c r="WT23" s="4"/>
      <c r="WU23" s="4">
        <v>1</v>
      </c>
      <c r="WV23" s="30"/>
      <c r="WW23" s="4"/>
      <c r="WX23" s="4">
        <v>1</v>
      </c>
      <c r="WY23" s="30"/>
      <c r="WZ23" s="4"/>
      <c r="XA23" s="4">
        <v>1</v>
      </c>
      <c r="XB23" s="30"/>
      <c r="XC23" s="4"/>
      <c r="XD23" s="4">
        <v>1</v>
      </c>
      <c r="XE23" s="30"/>
      <c r="XF23" s="4"/>
      <c r="XG23" s="4">
        <v>1</v>
      </c>
      <c r="XH23" s="30"/>
      <c r="XI23" s="4"/>
      <c r="XJ23" s="4">
        <v>1</v>
      </c>
      <c r="XK23" s="30"/>
      <c r="XL23" s="4"/>
      <c r="XM23" s="4">
        <v>1</v>
      </c>
      <c r="XN23" s="30"/>
      <c r="XO23" s="4"/>
      <c r="XP23" s="4">
        <v>1</v>
      </c>
      <c r="XQ23" s="30"/>
      <c r="XR23" s="4"/>
      <c r="XS23" s="4">
        <v>1</v>
      </c>
      <c r="XT23" s="30"/>
      <c r="XU23" s="4"/>
      <c r="XV23" s="4">
        <v>1</v>
      </c>
      <c r="XW23" s="30"/>
      <c r="XX23" s="4"/>
      <c r="XY23" s="4">
        <v>1</v>
      </c>
      <c r="XZ23" s="30"/>
      <c r="YA23" s="4"/>
      <c r="YB23" s="4">
        <v>1</v>
      </c>
      <c r="YC23" s="30"/>
      <c r="YD23" s="4"/>
      <c r="YE23" s="4">
        <v>1</v>
      </c>
      <c r="YF23" s="30"/>
      <c r="YG23" s="4"/>
      <c r="YH23" s="4">
        <v>1</v>
      </c>
      <c r="YI23" s="30"/>
      <c r="YJ23" s="4"/>
      <c r="YK23" s="4">
        <v>1</v>
      </c>
      <c r="YL23" s="30"/>
      <c r="YM23" s="4"/>
      <c r="YN23" s="4">
        <v>1</v>
      </c>
      <c r="YO23" s="30"/>
      <c r="YP23" s="4"/>
      <c r="YQ23" s="4">
        <v>1</v>
      </c>
      <c r="YR23" s="30"/>
      <c r="YS23" s="4"/>
      <c r="YT23" s="4">
        <v>1</v>
      </c>
      <c r="YU23" s="30"/>
      <c r="YV23" s="4"/>
      <c r="YW23" s="4">
        <v>1</v>
      </c>
      <c r="YX23" s="30"/>
      <c r="YY23" s="4"/>
      <c r="YZ23" s="4">
        <v>1</v>
      </c>
      <c r="ZA23" s="30"/>
      <c r="ZB23" s="4"/>
      <c r="ZC23" s="4">
        <v>1</v>
      </c>
      <c r="ZD23" s="30"/>
      <c r="ZE23" s="4"/>
      <c r="ZF23" s="4">
        <v>1</v>
      </c>
      <c r="ZG23" s="4"/>
      <c r="ZH23" s="4">
        <v>1</v>
      </c>
      <c r="ZI23" s="4"/>
      <c r="ZJ23" s="4"/>
      <c r="ZK23" s="4"/>
      <c r="ZL23" s="4"/>
      <c r="ZM23" s="4">
        <v>1</v>
      </c>
      <c r="ZN23" s="4"/>
      <c r="ZO23" s="4">
        <v>1</v>
      </c>
      <c r="ZP23" s="4"/>
      <c r="ZQ23" s="4"/>
      <c r="ZR23" s="4">
        <v>1</v>
      </c>
      <c r="ZS23" s="4"/>
      <c r="ZT23" s="4"/>
      <c r="ZU23" s="4">
        <v>1</v>
      </c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x14ac:dyDescent="0.25">
      <c r="A24" s="3">
        <v>11</v>
      </c>
      <c r="B24" s="56" t="s">
        <v>3257</v>
      </c>
      <c r="C24" s="58"/>
      <c r="D24" s="58">
        <v>1</v>
      </c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4"/>
      <c r="NH24" s="4"/>
      <c r="NI24" s="4"/>
      <c r="NJ24" s="4">
        <v>1</v>
      </c>
      <c r="NK24" s="4"/>
      <c r="NL24" s="4">
        <v>1</v>
      </c>
      <c r="NM24" s="4"/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>
        <v>1</v>
      </c>
      <c r="NX24" s="4"/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>
        <v>1</v>
      </c>
      <c r="OJ24" s="4"/>
      <c r="OK24" s="4"/>
      <c r="OL24" s="4"/>
      <c r="OM24" s="4"/>
      <c r="ON24" s="4">
        <v>1</v>
      </c>
      <c r="OO24" s="4">
        <v>1</v>
      </c>
      <c r="OP24" s="4"/>
      <c r="OQ24" s="4"/>
      <c r="OR24" s="4">
        <v>1</v>
      </c>
      <c r="OS24" s="4"/>
      <c r="OT24" s="4"/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>
        <v>1</v>
      </c>
      <c r="PO24" s="4"/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>
        <v>1</v>
      </c>
      <c r="QU24" s="4"/>
      <c r="QV24" s="4"/>
      <c r="QW24" s="4"/>
      <c r="QX24" s="4"/>
      <c r="QY24" s="4">
        <v>1</v>
      </c>
      <c r="QZ24" s="4"/>
      <c r="RA24" s="4"/>
      <c r="RB24" s="4">
        <v>1</v>
      </c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/>
      <c r="RZ24" s="4">
        <v>1</v>
      </c>
      <c r="SA24" s="4"/>
      <c r="SB24" s="4"/>
      <c r="SC24" s="4">
        <v>1</v>
      </c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>
        <v>1</v>
      </c>
      <c r="UA24" s="4"/>
      <c r="UB24" s="4"/>
      <c r="UC24" s="4">
        <v>1</v>
      </c>
      <c r="UD24" s="4"/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/>
      <c r="UN24" s="4">
        <v>1</v>
      </c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30">
        <v>1</v>
      </c>
      <c r="WB24" s="4"/>
      <c r="WC24" s="4">
        <v>1</v>
      </c>
      <c r="WD24" s="4"/>
      <c r="WE24" s="4"/>
      <c r="WF24" s="4"/>
      <c r="WG24" s="4">
        <v>1</v>
      </c>
      <c r="WH24" s="4"/>
      <c r="WI24" s="4">
        <v>1</v>
      </c>
      <c r="WJ24" s="30"/>
      <c r="WK24" s="4"/>
      <c r="WL24" s="4"/>
      <c r="WM24" s="30">
        <v>1</v>
      </c>
      <c r="WN24" s="4"/>
      <c r="WO24" s="4"/>
      <c r="WP24" s="30">
        <v>1</v>
      </c>
      <c r="WQ24" s="4"/>
      <c r="WR24" s="4"/>
      <c r="WS24" s="30">
        <v>1</v>
      </c>
      <c r="WT24" s="4"/>
      <c r="WU24" s="4"/>
      <c r="WV24" s="30">
        <v>1</v>
      </c>
      <c r="WW24" s="4"/>
      <c r="WX24" s="4"/>
      <c r="WY24" s="30">
        <v>1</v>
      </c>
      <c r="WZ24" s="4"/>
      <c r="XA24" s="4"/>
      <c r="XB24" s="30">
        <v>1</v>
      </c>
      <c r="XC24" s="4"/>
      <c r="XD24" s="4"/>
      <c r="XE24" s="30">
        <v>1</v>
      </c>
      <c r="XF24" s="4"/>
      <c r="XG24" s="4"/>
      <c r="XH24" s="30">
        <v>1</v>
      </c>
      <c r="XI24" s="4"/>
      <c r="XJ24" s="4"/>
      <c r="XK24" s="30">
        <v>1</v>
      </c>
      <c r="XL24" s="4"/>
      <c r="XM24" s="4"/>
      <c r="XN24" s="30">
        <v>1</v>
      </c>
      <c r="XO24" s="4"/>
      <c r="XP24" s="4"/>
      <c r="XQ24" s="30">
        <v>1</v>
      </c>
      <c r="XR24" s="4"/>
      <c r="XS24" s="4"/>
      <c r="XT24" s="30">
        <v>1</v>
      </c>
      <c r="XU24" s="4"/>
      <c r="XV24" s="4"/>
      <c r="XW24" s="30">
        <v>1</v>
      </c>
      <c r="XX24" s="4"/>
      <c r="XY24" s="4"/>
      <c r="XZ24" s="30">
        <v>1</v>
      </c>
      <c r="YA24" s="4"/>
      <c r="YB24" s="4"/>
      <c r="YC24" s="30">
        <v>1</v>
      </c>
      <c r="YD24" s="4"/>
      <c r="YE24" s="4"/>
      <c r="YF24" s="30">
        <v>1</v>
      </c>
      <c r="YG24" s="4"/>
      <c r="YH24" s="4"/>
      <c r="YI24" s="30">
        <v>1</v>
      </c>
      <c r="YJ24" s="4"/>
      <c r="YK24" s="4"/>
      <c r="YL24" s="30">
        <v>1</v>
      </c>
      <c r="YM24" s="4"/>
      <c r="YN24" s="4"/>
      <c r="YO24" s="30">
        <v>1</v>
      </c>
      <c r="YP24" s="4"/>
      <c r="YQ24" s="4"/>
      <c r="YR24" s="30">
        <v>1</v>
      </c>
      <c r="YS24" s="4"/>
      <c r="YT24" s="4"/>
      <c r="YU24" s="30">
        <v>1</v>
      </c>
      <c r="YV24" s="4"/>
      <c r="YW24" s="4"/>
      <c r="YX24" s="30">
        <v>1</v>
      </c>
      <c r="YY24" s="4"/>
      <c r="YZ24" s="4"/>
      <c r="ZA24" s="30">
        <v>1</v>
      </c>
      <c r="ZB24" s="4"/>
      <c r="ZC24" s="4"/>
      <c r="ZD24" s="30">
        <v>1</v>
      </c>
      <c r="ZE24" s="4"/>
      <c r="ZF24" s="4">
        <v>1</v>
      </c>
      <c r="ZG24" s="4"/>
      <c r="ZH24" s="4">
        <v>1</v>
      </c>
      <c r="ZI24" s="4"/>
      <c r="ZJ24" s="4"/>
      <c r="ZK24" s="4"/>
      <c r="ZL24" s="4"/>
      <c r="ZM24" s="4">
        <v>1</v>
      </c>
      <c r="ZN24" s="4"/>
      <c r="ZO24" s="4">
        <v>1</v>
      </c>
      <c r="ZP24" s="4"/>
      <c r="ZQ24" s="4"/>
      <c r="ZR24" s="4">
        <v>1</v>
      </c>
      <c r="ZS24" s="4"/>
      <c r="ZT24" s="4"/>
      <c r="ZU24" s="4">
        <v>1</v>
      </c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x14ac:dyDescent="0.25">
      <c r="A25" s="3">
        <v>12</v>
      </c>
      <c r="B25" s="56" t="s">
        <v>3258</v>
      </c>
      <c r="C25" s="58"/>
      <c r="D25" s="58">
        <v>1</v>
      </c>
      <c r="E25" s="58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4"/>
      <c r="OD25" s="4"/>
      <c r="OE25" s="4">
        <v>1</v>
      </c>
      <c r="OF25" s="4"/>
      <c r="OG25" s="4"/>
      <c r="OH25" s="4">
        <v>1</v>
      </c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4">
        <v>1</v>
      </c>
      <c r="SZ25" s="4"/>
      <c r="TA25" s="4"/>
      <c r="TB25" s="4"/>
      <c r="TC25" s="4">
        <v>1</v>
      </c>
      <c r="TD25" s="4"/>
      <c r="TE25" s="4"/>
      <c r="TF25" s="4"/>
      <c r="TG25" s="4">
        <v>1</v>
      </c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/>
      <c r="UG25" s="4">
        <v>1</v>
      </c>
      <c r="UH25" s="4"/>
      <c r="UI25" s="4">
        <v>1</v>
      </c>
      <c r="UJ25" s="4"/>
      <c r="UK25" s="4"/>
      <c r="UL25" s="4"/>
      <c r="UM25" s="4"/>
      <c r="UN25" s="4">
        <v>1</v>
      </c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/>
      <c r="VR25" s="4">
        <v>1</v>
      </c>
      <c r="VS25" s="4"/>
      <c r="VT25" s="4"/>
      <c r="VU25" s="4">
        <v>1</v>
      </c>
      <c r="VV25" s="4"/>
      <c r="VW25" s="4"/>
      <c r="VX25" s="4">
        <v>1</v>
      </c>
      <c r="VY25" s="4"/>
      <c r="VZ25" s="4">
        <v>1</v>
      </c>
      <c r="WA25" s="30"/>
      <c r="WB25" s="4"/>
      <c r="WC25" s="4">
        <v>1</v>
      </c>
      <c r="WD25" s="4"/>
      <c r="WE25" s="4"/>
      <c r="WF25" s="4"/>
      <c r="WG25" s="4">
        <v>1</v>
      </c>
      <c r="WH25" s="4"/>
      <c r="WI25" s="4">
        <v>1</v>
      </c>
      <c r="WJ25" s="30"/>
      <c r="WK25" s="4"/>
      <c r="WL25" s="4">
        <v>1</v>
      </c>
      <c r="WM25" s="30"/>
      <c r="WN25" s="4"/>
      <c r="WO25" s="4">
        <v>1</v>
      </c>
      <c r="WP25" s="30"/>
      <c r="WQ25" s="4"/>
      <c r="WR25" s="4">
        <v>1</v>
      </c>
      <c r="WS25" s="30"/>
      <c r="WT25" s="4"/>
      <c r="WU25" s="4">
        <v>1</v>
      </c>
      <c r="WV25" s="30"/>
      <c r="WW25" s="4"/>
      <c r="WX25" s="4">
        <v>1</v>
      </c>
      <c r="WY25" s="30"/>
      <c r="WZ25" s="4"/>
      <c r="XA25" s="4">
        <v>1</v>
      </c>
      <c r="XB25" s="30"/>
      <c r="XC25" s="4"/>
      <c r="XD25" s="4">
        <v>1</v>
      </c>
      <c r="XE25" s="30"/>
      <c r="XF25" s="4"/>
      <c r="XG25" s="4">
        <v>1</v>
      </c>
      <c r="XH25" s="30"/>
      <c r="XI25" s="4"/>
      <c r="XJ25" s="4">
        <v>1</v>
      </c>
      <c r="XK25" s="30"/>
      <c r="XL25" s="4"/>
      <c r="XM25" s="4">
        <v>1</v>
      </c>
      <c r="XN25" s="30"/>
      <c r="XO25" s="4"/>
      <c r="XP25" s="4">
        <v>1</v>
      </c>
      <c r="XQ25" s="30"/>
      <c r="XR25" s="4"/>
      <c r="XS25" s="4">
        <v>1</v>
      </c>
      <c r="XT25" s="30"/>
      <c r="XU25" s="4"/>
      <c r="XV25" s="4">
        <v>1</v>
      </c>
      <c r="XW25" s="30"/>
      <c r="XX25" s="4"/>
      <c r="XY25" s="4">
        <v>1</v>
      </c>
      <c r="XZ25" s="30"/>
      <c r="YA25" s="4"/>
      <c r="YB25" s="4">
        <v>1</v>
      </c>
      <c r="YC25" s="30"/>
      <c r="YD25" s="4"/>
      <c r="YE25" s="4">
        <v>1</v>
      </c>
      <c r="YF25" s="30"/>
      <c r="YG25" s="4"/>
      <c r="YH25" s="4">
        <v>1</v>
      </c>
      <c r="YI25" s="30"/>
      <c r="YJ25" s="4"/>
      <c r="YK25" s="4">
        <v>1</v>
      </c>
      <c r="YL25" s="30"/>
      <c r="YM25" s="4"/>
      <c r="YN25" s="4">
        <v>1</v>
      </c>
      <c r="YO25" s="30"/>
      <c r="YP25" s="4"/>
      <c r="YQ25" s="4">
        <v>1</v>
      </c>
      <c r="YR25" s="30"/>
      <c r="YS25" s="4"/>
      <c r="YT25" s="4">
        <v>1</v>
      </c>
      <c r="YU25" s="30"/>
      <c r="YV25" s="4"/>
      <c r="YW25" s="4">
        <v>1</v>
      </c>
      <c r="YX25" s="30"/>
      <c r="YY25" s="4"/>
      <c r="YZ25" s="4">
        <v>1</v>
      </c>
      <c r="ZA25" s="30"/>
      <c r="ZB25" s="4"/>
      <c r="ZC25" s="4">
        <v>1</v>
      </c>
      <c r="ZD25" s="30"/>
      <c r="ZE25" s="4"/>
      <c r="ZF25" s="4">
        <v>1</v>
      </c>
      <c r="ZG25" s="4"/>
      <c r="ZH25" s="4">
        <v>1</v>
      </c>
      <c r="ZI25" s="4"/>
      <c r="ZJ25" s="4"/>
      <c r="ZK25" s="4"/>
      <c r="ZL25" s="4"/>
      <c r="ZM25" s="4">
        <v>1</v>
      </c>
      <c r="ZN25" s="4"/>
      <c r="ZO25" s="4">
        <v>1</v>
      </c>
      <c r="ZP25" s="4"/>
      <c r="ZQ25" s="4"/>
      <c r="ZR25" s="4">
        <v>1</v>
      </c>
      <c r="ZS25" s="4"/>
      <c r="ZT25" s="4"/>
      <c r="ZU25" s="4">
        <v>1</v>
      </c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x14ac:dyDescent="0.25">
      <c r="A26" s="97" t="s">
        <v>789</v>
      </c>
      <c r="B26" s="98"/>
      <c r="C26" s="3">
        <f>SUM(C14:C25)</f>
        <v>4</v>
      </c>
      <c r="D26" s="3">
        <v>9</v>
      </c>
      <c r="E26" s="57">
        <f>SUM(E23:E25)</f>
        <v>0</v>
      </c>
      <c r="F26" s="57">
        <f t="shared" ref="F26:BQ26" si="0">SUM(F14:F25)</f>
        <v>9</v>
      </c>
      <c r="G26" s="59">
        <f t="shared" si="0"/>
        <v>3</v>
      </c>
      <c r="H26" s="59">
        <f t="shared" si="0"/>
        <v>0</v>
      </c>
      <c r="I26" s="59">
        <f t="shared" si="0"/>
        <v>11</v>
      </c>
      <c r="J26" s="59">
        <f t="shared" si="0"/>
        <v>1</v>
      </c>
      <c r="K26" s="59">
        <f t="shared" si="0"/>
        <v>0</v>
      </c>
      <c r="L26" s="59">
        <f t="shared" si="0"/>
        <v>3</v>
      </c>
      <c r="M26" s="59">
        <f t="shared" si="0"/>
        <v>9</v>
      </c>
      <c r="N26" s="59">
        <f t="shared" si="0"/>
        <v>0</v>
      </c>
      <c r="O26" s="59">
        <f t="shared" si="0"/>
        <v>5</v>
      </c>
      <c r="P26" s="59">
        <f t="shared" si="0"/>
        <v>6</v>
      </c>
      <c r="Q26" s="59">
        <f t="shared" si="0"/>
        <v>0</v>
      </c>
      <c r="R26" s="59">
        <f t="shared" si="0"/>
        <v>7</v>
      </c>
      <c r="S26" s="59">
        <f t="shared" si="0"/>
        <v>5</v>
      </c>
      <c r="T26" s="59">
        <f t="shared" si="0"/>
        <v>0</v>
      </c>
      <c r="U26" s="59">
        <f t="shared" si="0"/>
        <v>6</v>
      </c>
      <c r="V26" s="59">
        <f t="shared" si="0"/>
        <v>6</v>
      </c>
      <c r="W26" s="59">
        <f t="shared" si="0"/>
        <v>0</v>
      </c>
      <c r="X26" s="59">
        <f t="shared" si="0"/>
        <v>10</v>
      </c>
      <c r="Y26" s="59">
        <f t="shared" si="0"/>
        <v>2</v>
      </c>
      <c r="Z26" s="59">
        <f t="shared" si="0"/>
        <v>0</v>
      </c>
      <c r="AA26" s="59">
        <f t="shared" si="0"/>
        <v>6</v>
      </c>
      <c r="AB26" s="59">
        <f t="shared" si="0"/>
        <v>5</v>
      </c>
      <c r="AC26" s="59">
        <f t="shared" si="0"/>
        <v>1</v>
      </c>
      <c r="AD26" s="59">
        <f t="shared" si="0"/>
        <v>3</v>
      </c>
      <c r="AE26" s="59">
        <f t="shared" si="0"/>
        <v>9</v>
      </c>
      <c r="AF26" s="59">
        <f t="shared" si="0"/>
        <v>0</v>
      </c>
      <c r="AG26" s="59">
        <f t="shared" si="0"/>
        <v>6</v>
      </c>
      <c r="AH26" s="59">
        <f t="shared" si="0"/>
        <v>6</v>
      </c>
      <c r="AI26" s="59">
        <f t="shared" si="0"/>
        <v>0</v>
      </c>
      <c r="AJ26" s="59">
        <f t="shared" si="0"/>
        <v>7</v>
      </c>
      <c r="AK26" s="59">
        <f t="shared" si="0"/>
        <v>4</v>
      </c>
      <c r="AL26" s="59">
        <f t="shared" si="0"/>
        <v>1</v>
      </c>
      <c r="AM26" s="59">
        <f t="shared" si="0"/>
        <v>12</v>
      </c>
      <c r="AN26" s="59">
        <f t="shared" si="0"/>
        <v>0</v>
      </c>
      <c r="AO26" s="59">
        <f t="shared" si="0"/>
        <v>0</v>
      </c>
      <c r="AP26" s="59">
        <f t="shared" si="0"/>
        <v>7</v>
      </c>
      <c r="AQ26" s="59">
        <f t="shared" si="0"/>
        <v>4</v>
      </c>
      <c r="AR26" s="59">
        <f t="shared" si="0"/>
        <v>1</v>
      </c>
      <c r="AS26" s="59">
        <f t="shared" si="0"/>
        <v>7</v>
      </c>
      <c r="AT26" s="59">
        <f t="shared" si="0"/>
        <v>4</v>
      </c>
      <c r="AU26" s="59">
        <f t="shared" si="0"/>
        <v>1</v>
      </c>
      <c r="AV26" s="59">
        <f t="shared" si="0"/>
        <v>7</v>
      </c>
      <c r="AW26" s="59">
        <f t="shared" si="0"/>
        <v>4</v>
      </c>
      <c r="AX26" s="59">
        <f t="shared" si="0"/>
        <v>1</v>
      </c>
      <c r="AY26" s="59">
        <f t="shared" si="0"/>
        <v>7</v>
      </c>
      <c r="AZ26" s="59">
        <f t="shared" si="0"/>
        <v>5</v>
      </c>
      <c r="BA26" s="59">
        <f t="shared" si="0"/>
        <v>0</v>
      </c>
      <c r="BB26" s="59">
        <f t="shared" si="0"/>
        <v>7</v>
      </c>
      <c r="BC26" s="59">
        <f t="shared" si="0"/>
        <v>5</v>
      </c>
      <c r="BD26" s="59">
        <f t="shared" si="0"/>
        <v>0</v>
      </c>
      <c r="BE26" s="59">
        <f t="shared" si="0"/>
        <v>7</v>
      </c>
      <c r="BF26" s="59">
        <f t="shared" si="0"/>
        <v>5</v>
      </c>
      <c r="BG26" s="59">
        <f t="shared" si="0"/>
        <v>0</v>
      </c>
      <c r="BH26" s="59">
        <f t="shared" si="0"/>
        <v>7</v>
      </c>
      <c r="BI26" s="59">
        <f t="shared" si="0"/>
        <v>5</v>
      </c>
      <c r="BJ26" s="59">
        <f t="shared" si="0"/>
        <v>0</v>
      </c>
      <c r="BK26" s="59">
        <f t="shared" si="0"/>
        <v>7</v>
      </c>
      <c r="BL26" s="59">
        <f t="shared" si="0"/>
        <v>5</v>
      </c>
      <c r="BM26" s="59">
        <f t="shared" si="0"/>
        <v>0</v>
      </c>
      <c r="BN26" s="59">
        <f t="shared" si="0"/>
        <v>7</v>
      </c>
      <c r="BO26" s="59">
        <f t="shared" si="0"/>
        <v>5</v>
      </c>
      <c r="BP26" s="59">
        <f t="shared" si="0"/>
        <v>0</v>
      </c>
      <c r="BQ26" s="59">
        <f t="shared" si="0"/>
        <v>7</v>
      </c>
      <c r="BR26" s="59">
        <f t="shared" ref="BR26:EC26" si="1">SUM(BR14:BR25)</f>
        <v>5</v>
      </c>
      <c r="BS26" s="59">
        <f t="shared" si="1"/>
        <v>0</v>
      </c>
      <c r="BT26" s="59">
        <f t="shared" si="1"/>
        <v>7</v>
      </c>
      <c r="BU26" s="59">
        <f t="shared" si="1"/>
        <v>5</v>
      </c>
      <c r="BV26" s="59">
        <f t="shared" si="1"/>
        <v>0</v>
      </c>
      <c r="BW26" s="59">
        <f t="shared" si="1"/>
        <v>7</v>
      </c>
      <c r="BX26" s="59">
        <f t="shared" si="1"/>
        <v>5</v>
      </c>
      <c r="BY26" s="59">
        <f t="shared" si="1"/>
        <v>0</v>
      </c>
      <c r="BZ26" s="59">
        <f t="shared" si="1"/>
        <v>7</v>
      </c>
      <c r="CA26" s="59">
        <f t="shared" si="1"/>
        <v>5</v>
      </c>
      <c r="CB26" s="59">
        <f t="shared" si="1"/>
        <v>0</v>
      </c>
      <c r="CC26" s="59">
        <f t="shared" si="1"/>
        <v>7</v>
      </c>
      <c r="CD26" s="59">
        <f t="shared" si="1"/>
        <v>5</v>
      </c>
      <c r="CE26" s="59">
        <f t="shared" si="1"/>
        <v>0</v>
      </c>
      <c r="CF26" s="59">
        <f t="shared" si="1"/>
        <v>7</v>
      </c>
      <c r="CG26" s="59">
        <f t="shared" si="1"/>
        <v>5</v>
      </c>
      <c r="CH26" s="59">
        <f t="shared" si="1"/>
        <v>0</v>
      </c>
      <c r="CI26" s="59">
        <f t="shared" si="1"/>
        <v>7</v>
      </c>
      <c r="CJ26" s="59">
        <f t="shared" si="1"/>
        <v>5</v>
      </c>
      <c r="CK26" s="59">
        <f t="shared" si="1"/>
        <v>0</v>
      </c>
      <c r="CL26" s="59">
        <f t="shared" si="1"/>
        <v>7</v>
      </c>
      <c r="CM26" s="59">
        <f t="shared" si="1"/>
        <v>5</v>
      </c>
      <c r="CN26" s="59">
        <f t="shared" si="1"/>
        <v>0</v>
      </c>
      <c r="CO26" s="59">
        <f t="shared" si="1"/>
        <v>7</v>
      </c>
      <c r="CP26" s="59">
        <f t="shared" si="1"/>
        <v>5</v>
      </c>
      <c r="CQ26" s="59">
        <f t="shared" si="1"/>
        <v>0</v>
      </c>
      <c r="CR26" s="59">
        <f t="shared" si="1"/>
        <v>7</v>
      </c>
      <c r="CS26" s="59">
        <f t="shared" si="1"/>
        <v>5</v>
      </c>
      <c r="CT26" s="59">
        <f t="shared" si="1"/>
        <v>0</v>
      </c>
      <c r="CU26" s="59">
        <f t="shared" si="1"/>
        <v>7</v>
      </c>
      <c r="CV26" s="59">
        <f t="shared" si="1"/>
        <v>5</v>
      </c>
      <c r="CW26" s="59">
        <f t="shared" si="1"/>
        <v>0</v>
      </c>
      <c r="CX26" s="59">
        <f t="shared" si="1"/>
        <v>7</v>
      </c>
      <c r="CY26" s="59">
        <f t="shared" si="1"/>
        <v>5</v>
      </c>
      <c r="CZ26" s="59">
        <f t="shared" si="1"/>
        <v>0</v>
      </c>
      <c r="DA26" s="59">
        <f t="shared" si="1"/>
        <v>5</v>
      </c>
      <c r="DB26" s="59">
        <f t="shared" si="1"/>
        <v>3</v>
      </c>
      <c r="DC26" s="59">
        <f t="shared" si="1"/>
        <v>4</v>
      </c>
      <c r="DD26" s="59">
        <f t="shared" si="1"/>
        <v>5</v>
      </c>
      <c r="DE26" s="59">
        <f t="shared" si="1"/>
        <v>3</v>
      </c>
      <c r="DF26" s="59">
        <f t="shared" si="1"/>
        <v>4</v>
      </c>
      <c r="DG26" s="59">
        <f t="shared" si="1"/>
        <v>5</v>
      </c>
      <c r="DH26" s="59">
        <f t="shared" si="1"/>
        <v>3</v>
      </c>
      <c r="DI26" s="59">
        <f t="shared" si="1"/>
        <v>4</v>
      </c>
      <c r="DJ26" s="59">
        <f t="shared" si="1"/>
        <v>5</v>
      </c>
      <c r="DK26" s="59">
        <f t="shared" si="1"/>
        <v>3</v>
      </c>
      <c r="DL26" s="59">
        <f t="shared" si="1"/>
        <v>4</v>
      </c>
      <c r="DM26" s="59">
        <f t="shared" si="1"/>
        <v>5</v>
      </c>
      <c r="DN26" s="59">
        <f t="shared" si="1"/>
        <v>3</v>
      </c>
      <c r="DO26" s="59">
        <f t="shared" si="1"/>
        <v>4</v>
      </c>
      <c r="DP26" s="59">
        <f t="shared" si="1"/>
        <v>5</v>
      </c>
      <c r="DQ26" s="59">
        <f t="shared" si="1"/>
        <v>3</v>
      </c>
      <c r="DR26" s="59">
        <f t="shared" si="1"/>
        <v>4</v>
      </c>
      <c r="DS26" s="59">
        <f t="shared" si="1"/>
        <v>5</v>
      </c>
      <c r="DT26" s="59">
        <f t="shared" si="1"/>
        <v>3</v>
      </c>
      <c r="DU26" s="59">
        <f t="shared" si="1"/>
        <v>4</v>
      </c>
      <c r="DV26" s="59">
        <f t="shared" si="1"/>
        <v>5</v>
      </c>
      <c r="DW26" s="59">
        <f t="shared" si="1"/>
        <v>3</v>
      </c>
      <c r="DX26" s="59">
        <f t="shared" si="1"/>
        <v>4</v>
      </c>
      <c r="DY26" s="59">
        <f t="shared" si="1"/>
        <v>5</v>
      </c>
      <c r="DZ26" s="59">
        <f t="shared" si="1"/>
        <v>3</v>
      </c>
      <c r="EA26" s="59">
        <f t="shared" si="1"/>
        <v>4</v>
      </c>
      <c r="EB26" s="59">
        <f t="shared" si="1"/>
        <v>5</v>
      </c>
      <c r="EC26" s="59">
        <f t="shared" si="1"/>
        <v>3</v>
      </c>
      <c r="ED26" s="59">
        <f t="shared" ref="ED26:GO26" si="2">SUM(ED14:ED25)</f>
        <v>4</v>
      </c>
      <c r="EE26" s="59">
        <f t="shared" si="2"/>
        <v>5</v>
      </c>
      <c r="EF26" s="59">
        <f t="shared" si="2"/>
        <v>3</v>
      </c>
      <c r="EG26" s="59">
        <f t="shared" si="2"/>
        <v>4</v>
      </c>
      <c r="EH26" s="59">
        <f t="shared" si="2"/>
        <v>5</v>
      </c>
      <c r="EI26" s="59">
        <f t="shared" si="2"/>
        <v>7</v>
      </c>
      <c r="EJ26" s="59">
        <f t="shared" si="2"/>
        <v>0</v>
      </c>
      <c r="EK26" s="59">
        <f t="shared" si="2"/>
        <v>5</v>
      </c>
      <c r="EL26" s="59">
        <f t="shared" si="2"/>
        <v>3</v>
      </c>
      <c r="EM26" s="59">
        <f t="shared" si="2"/>
        <v>4</v>
      </c>
      <c r="EN26" s="59">
        <f t="shared" si="2"/>
        <v>5</v>
      </c>
      <c r="EO26" s="59">
        <f t="shared" si="2"/>
        <v>7</v>
      </c>
      <c r="EP26" s="59">
        <f t="shared" si="2"/>
        <v>0</v>
      </c>
      <c r="EQ26" s="59">
        <f t="shared" si="2"/>
        <v>5</v>
      </c>
      <c r="ER26" s="59">
        <f t="shared" si="2"/>
        <v>3</v>
      </c>
      <c r="ES26" s="59">
        <f t="shared" si="2"/>
        <v>4</v>
      </c>
      <c r="ET26" s="59">
        <f t="shared" si="2"/>
        <v>5</v>
      </c>
      <c r="EU26" s="59">
        <f t="shared" si="2"/>
        <v>7</v>
      </c>
      <c r="EV26" s="59">
        <f t="shared" si="2"/>
        <v>0</v>
      </c>
      <c r="EW26" s="59">
        <f t="shared" si="2"/>
        <v>5</v>
      </c>
      <c r="EX26" s="59">
        <f t="shared" si="2"/>
        <v>3</v>
      </c>
      <c r="EY26" s="59">
        <f t="shared" si="2"/>
        <v>4</v>
      </c>
      <c r="EZ26" s="59">
        <f t="shared" si="2"/>
        <v>5</v>
      </c>
      <c r="FA26" s="59">
        <f t="shared" si="2"/>
        <v>3</v>
      </c>
      <c r="FB26" s="59">
        <f t="shared" si="2"/>
        <v>4</v>
      </c>
      <c r="FC26" s="59">
        <f t="shared" si="2"/>
        <v>5</v>
      </c>
      <c r="FD26" s="59">
        <f t="shared" si="2"/>
        <v>3</v>
      </c>
      <c r="FE26" s="59">
        <f t="shared" si="2"/>
        <v>4</v>
      </c>
      <c r="FF26" s="59">
        <f t="shared" si="2"/>
        <v>5</v>
      </c>
      <c r="FG26" s="59">
        <f t="shared" si="2"/>
        <v>3</v>
      </c>
      <c r="FH26" s="59">
        <f t="shared" si="2"/>
        <v>4</v>
      </c>
      <c r="FI26" s="59">
        <f t="shared" si="2"/>
        <v>5</v>
      </c>
      <c r="FJ26" s="59">
        <f t="shared" si="2"/>
        <v>3</v>
      </c>
      <c r="FK26" s="59">
        <f t="shared" si="2"/>
        <v>4</v>
      </c>
      <c r="FL26" s="59">
        <f t="shared" si="2"/>
        <v>5</v>
      </c>
      <c r="FM26" s="59">
        <f t="shared" si="2"/>
        <v>3</v>
      </c>
      <c r="FN26" s="59">
        <f t="shared" si="2"/>
        <v>4</v>
      </c>
      <c r="FO26" s="59">
        <f t="shared" si="2"/>
        <v>5</v>
      </c>
      <c r="FP26" s="59">
        <f t="shared" si="2"/>
        <v>3</v>
      </c>
      <c r="FQ26" s="59">
        <f t="shared" si="2"/>
        <v>4</v>
      </c>
      <c r="FR26" s="59">
        <f t="shared" si="2"/>
        <v>5</v>
      </c>
      <c r="FS26" s="59">
        <f t="shared" si="2"/>
        <v>3</v>
      </c>
      <c r="FT26" s="59">
        <f t="shared" si="2"/>
        <v>4</v>
      </c>
      <c r="FU26" s="59">
        <f t="shared" si="2"/>
        <v>0</v>
      </c>
      <c r="FV26" s="59">
        <f t="shared" si="2"/>
        <v>7</v>
      </c>
      <c r="FW26" s="59">
        <f t="shared" si="2"/>
        <v>5</v>
      </c>
      <c r="FX26" s="59">
        <f t="shared" si="2"/>
        <v>5</v>
      </c>
      <c r="FY26" s="59">
        <f t="shared" si="2"/>
        <v>3</v>
      </c>
      <c r="FZ26" s="59">
        <f t="shared" si="2"/>
        <v>4</v>
      </c>
      <c r="GA26" s="59">
        <f t="shared" si="2"/>
        <v>0</v>
      </c>
      <c r="GB26" s="59">
        <f t="shared" si="2"/>
        <v>7</v>
      </c>
      <c r="GC26" s="59">
        <f t="shared" si="2"/>
        <v>5</v>
      </c>
      <c r="GD26" s="59">
        <f t="shared" si="2"/>
        <v>5</v>
      </c>
      <c r="GE26" s="59">
        <f t="shared" si="2"/>
        <v>3</v>
      </c>
      <c r="GF26" s="59">
        <f t="shared" si="2"/>
        <v>4</v>
      </c>
      <c r="GG26" s="59">
        <f t="shared" si="2"/>
        <v>5</v>
      </c>
      <c r="GH26" s="59">
        <f t="shared" si="2"/>
        <v>3</v>
      </c>
      <c r="GI26" s="59">
        <f t="shared" si="2"/>
        <v>4</v>
      </c>
      <c r="GJ26" s="59">
        <f t="shared" si="2"/>
        <v>5</v>
      </c>
      <c r="GK26" s="59">
        <f t="shared" si="2"/>
        <v>3</v>
      </c>
      <c r="GL26" s="59">
        <f t="shared" si="2"/>
        <v>4</v>
      </c>
      <c r="GM26" s="59">
        <f t="shared" si="2"/>
        <v>5</v>
      </c>
      <c r="GN26" s="59">
        <f t="shared" si="2"/>
        <v>3</v>
      </c>
      <c r="GO26" s="59">
        <f t="shared" si="2"/>
        <v>4</v>
      </c>
      <c r="GP26" s="59">
        <f t="shared" ref="GP26:JA26" si="3">SUM(GP14:GP25)</f>
        <v>5</v>
      </c>
      <c r="GQ26" s="59">
        <f t="shared" si="3"/>
        <v>3</v>
      </c>
      <c r="GR26" s="59">
        <f t="shared" si="3"/>
        <v>4</v>
      </c>
      <c r="GS26" s="59">
        <f t="shared" si="3"/>
        <v>5</v>
      </c>
      <c r="GT26" s="59">
        <f t="shared" si="3"/>
        <v>3</v>
      </c>
      <c r="GU26" s="59">
        <f t="shared" si="3"/>
        <v>4</v>
      </c>
      <c r="GV26" s="59">
        <f t="shared" si="3"/>
        <v>5</v>
      </c>
      <c r="GW26" s="59">
        <f t="shared" si="3"/>
        <v>3</v>
      </c>
      <c r="GX26" s="59">
        <f t="shared" si="3"/>
        <v>4</v>
      </c>
      <c r="GY26" s="59">
        <f t="shared" si="3"/>
        <v>5</v>
      </c>
      <c r="GZ26" s="59">
        <f t="shared" si="3"/>
        <v>3</v>
      </c>
      <c r="HA26" s="59">
        <f t="shared" si="3"/>
        <v>4</v>
      </c>
      <c r="HB26" s="59">
        <f t="shared" si="3"/>
        <v>5</v>
      </c>
      <c r="HC26" s="59">
        <f t="shared" si="3"/>
        <v>3</v>
      </c>
      <c r="HD26" s="59">
        <f t="shared" si="3"/>
        <v>4</v>
      </c>
      <c r="HE26" s="59">
        <f t="shared" si="3"/>
        <v>5</v>
      </c>
      <c r="HF26" s="59">
        <f t="shared" si="3"/>
        <v>3</v>
      </c>
      <c r="HG26" s="59">
        <f t="shared" si="3"/>
        <v>4</v>
      </c>
      <c r="HH26" s="59">
        <f t="shared" si="3"/>
        <v>5</v>
      </c>
      <c r="HI26" s="59">
        <f t="shared" si="3"/>
        <v>3</v>
      </c>
      <c r="HJ26" s="59">
        <f t="shared" si="3"/>
        <v>4</v>
      </c>
      <c r="HK26" s="59">
        <f t="shared" si="3"/>
        <v>5</v>
      </c>
      <c r="HL26" s="59">
        <f t="shared" si="3"/>
        <v>3</v>
      </c>
      <c r="HM26" s="59">
        <f t="shared" si="3"/>
        <v>4</v>
      </c>
      <c r="HN26" s="59">
        <f t="shared" si="3"/>
        <v>5</v>
      </c>
      <c r="HO26" s="59">
        <f t="shared" si="3"/>
        <v>3</v>
      </c>
      <c r="HP26" s="59">
        <f t="shared" si="3"/>
        <v>4</v>
      </c>
      <c r="HQ26" s="59">
        <f t="shared" si="3"/>
        <v>5</v>
      </c>
      <c r="HR26" s="59">
        <f t="shared" si="3"/>
        <v>3</v>
      </c>
      <c r="HS26" s="59">
        <f t="shared" si="3"/>
        <v>4</v>
      </c>
      <c r="HT26" s="59">
        <f t="shared" si="3"/>
        <v>5</v>
      </c>
      <c r="HU26" s="59">
        <f t="shared" si="3"/>
        <v>3</v>
      </c>
      <c r="HV26" s="59">
        <f t="shared" si="3"/>
        <v>4</v>
      </c>
      <c r="HW26" s="59">
        <f t="shared" si="3"/>
        <v>5</v>
      </c>
      <c r="HX26" s="59">
        <f t="shared" si="3"/>
        <v>3</v>
      </c>
      <c r="HY26" s="59">
        <f t="shared" si="3"/>
        <v>4</v>
      </c>
      <c r="HZ26" s="59">
        <f t="shared" si="3"/>
        <v>5</v>
      </c>
      <c r="IA26" s="59">
        <f t="shared" si="3"/>
        <v>3</v>
      </c>
      <c r="IB26" s="59">
        <f t="shared" si="3"/>
        <v>4</v>
      </c>
      <c r="IC26" s="59">
        <f t="shared" si="3"/>
        <v>5</v>
      </c>
      <c r="ID26" s="59">
        <f t="shared" si="3"/>
        <v>3</v>
      </c>
      <c r="IE26" s="59">
        <f t="shared" si="3"/>
        <v>4</v>
      </c>
      <c r="IF26" s="59">
        <f t="shared" si="3"/>
        <v>5</v>
      </c>
      <c r="IG26" s="59">
        <f t="shared" si="3"/>
        <v>3</v>
      </c>
      <c r="IH26" s="59">
        <f t="shared" si="3"/>
        <v>4</v>
      </c>
      <c r="II26" s="59">
        <f t="shared" si="3"/>
        <v>5</v>
      </c>
      <c r="IJ26" s="59">
        <f t="shared" si="3"/>
        <v>3</v>
      </c>
      <c r="IK26" s="59">
        <f t="shared" si="3"/>
        <v>4</v>
      </c>
      <c r="IL26" s="59">
        <f t="shared" si="3"/>
        <v>5</v>
      </c>
      <c r="IM26" s="59">
        <f t="shared" si="3"/>
        <v>3</v>
      </c>
      <c r="IN26" s="59">
        <f t="shared" si="3"/>
        <v>4</v>
      </c>
      <c r="IO26" s="59">
        <f t="shared" si="3"/>
        <v>5</v>
      </c>
      <c r="IP26" s="59">
        <f t="shared" si="3"/>
        <v>3</v>
      </c>
      <c r="IQ26" s="59">
        <f t="shared" si="3"/>
        <v>4</v>
      </c>
      <c r="IR26" s="59">
        <f t="shared" si="3"/>
        <v>8</v>
      </c>
      <c r="IS26" s="59">
        <f t="shared" si="3"/>
        <v>0</v>
      </c>
      <c r="IT26" s="59">
        <f t="shared" si="3"/>
        <v>4</v>
      </c>
      <c r="IU26" s="59">
        <f t="shared" si="3"/>
        <v>7</v>
      </c>
      <c r="IV26" s="59">
        <f t="shared" si="3"/>
        <v>1</v>
      </c>
      <c r="IW26" s="59">
        <f t="shared" si="3"/>
        <v>4</v>
      </c>
      <c r="IX26" s="59">
        <f t="shared" si="3"/>
        <v>7</v>
      </c>
      <c r="IY26" s="59">
        <f t="shared" si="3"/>
        <v>1</v>
      </c>
      <c r="IZ26" s="59">
        <f t="shared" si="3"/>
        <v>4</v>
      </c>
      <c r="JA26" s="59">
        <f t="shared" si="3"/>
        <v>7</v>
      </c>
      <c r="JB26" s="59">
        <f t="shared" ref="JB26:LM26" si="4">SUM(JB14:JB25)</f>
        <v>1</v>
      </c>
      <c r="JC26" s="59">
        <f t="shared" si="4"/>
        <v>4</v>
      </c>
      <c r="JD26" s="59">
        <f t="shared" si="4"/>
        <v>7</v>
      </c>
      <c r="JE26" s="59">
        <f t="shared" si="4"/>
        <v>1</v>
      </c>
      <c r="JF26" s="59">
        <f t="shared" si="4"/>
        <v>4</v>
      </c>
      <c r="JG26" s="59">
        <f t="shared" si="4"/>
        <v>7</v>
      </c>
      <c r="JH26" s="59">
        <f t="shared" si="4"/>
        <v>1</v>
      </c>
      <c r="JI26" s="59">
        <f t="shared" si="4"/>
        <v>4</v>
      </c>
      <c r="JJ26" s="59">
        <f t="shared" si="4"/>
        <v>7</v>
      </c>
      <c r="JK26" s="59">
        <f t="shared" si="4"/>
        <v>1</v>
      </c>
      <c r="JL26" s="59">
        <f t="shared" si="4"/>
        <v>4</v>
      </c>
      <c r="JM26" s="59">
        <f t="shared" si="4"/>
        <v>7</v>
      </c>
      <c r="JN26" s="59">
        <f t="shared" si="4"/>
        <v>1</v>
      </c>
      <c r="JO26" s="59">
        <f t="shared" si="4"/>
        <v>4</v>
      </c>
      <c r="JP26" s="59">
        <f t="shared" si="4"/>
        <v>6</v>
      </c>
      <c r="JQ26" s="59">
        <f t="shared" si="4"/>
        <v>2</v>
      </c>
      <c r="JR26" s="59">
        <f t="shared" si="4"/>
        <v>4</v>
      </c>
      <c r="JS26" s="59">
        <f t="shared" si="4"/>
        <v>6</v>
      </c>
      <c r="JT26" s="59">
        <f t="shared" si="4"/>
        <v>2</v>
      </c>
      <c r="JU26" s="59">
        <f t="shared" si="4"/>
        <v>4</v>
      </c>
      <c r="JV26" s="59">
        <f t="shared" si="4"/>
        <v>6</v>
      </c>
      <c r="JW26" s="59">
        <f t="shared" si="4"/>
        <v>2</v>
      </c>
      <c r="JX26" s="59">
        <f t="shared" si="4"/>
        <v>4</v>
      </c>
      <c r="JY26" s="59">
        <f t="shared" si="4"/>
        <v>6</v>
      </c>
      <c r="JZ26" s="59">
        <f t="shared" si="4"/>
        <v>2</v>
      </c>
      <c r="KA26" s="59">
        <f t="shared" si="4"/>
        <v>4</v>
      </c>
      <c r="KB26" s="59">
        <f t="shared" si="4"/>
        <v>6</v>
      </c>
      <c r="KC26" s="59">
        <f t="shared" si="4"/>
        <v>2</v>
      </c>
      <c r="KD26" s="59">
        <f t="shared" si="4"/>
        <v>4</v>
      </c>
      <c r="KE26" s="59">
        <f t="shared" si="4"/>
        <v>6</v>
      </c>
      <c r="KF26" s="59">
        <f t="shared" si="4"/>
        <v>2</v>
      </c>
      <c r="KG26" s="59">
        <f t="shared" si="4"/>
        <v>4</v>
      </c>
      <c r="KH26" s="59">
        <f t="shared" si="4"/>
        <v>6</v>
      </c>
      <c r="KI26" s="59">
        <f t="shared" si="4"/>
        <v>2</v>
      </c>
      <c r="KJ26" s="59">
        <f t="shared" si="4"/>
        <v>4</v>
      </c>
      <c r="KK26" s="59">
        <f t="shared" si="4"/>
        <v>8</v>
      </c>
      <c r="KL26" s="59">
        <f t="shared" si="4"/>
        <v>0</v>
      </c>
      <c r="KM26" s="59">
        <f t="shared" si="4"/>
        <v>4</v>
      </c>
      <c r="KN26" s="59">
        <f t="shared" si="4"/>
        <v>6</v>
      </c>
      <c r="KO26" s="59">
        <f t="shared" si="4"/>
        <v>3</v>
      </c>
      <c r="KP26" s="59">
        <f t="shared" si="4"/>
        <v>3</v>
      </c>
      <c r="KQ26" s="59">
        <f t="shared" si="4"/>
        <v>6</v>
      </c>
      <c r="KR26" s="59">
        <f t="shared" si="4"/>
        <v>3</v>
      </c>
      <c r="KS26" s="59">
        <f t="shared" si="4"/>
        <v>3</v>
      </c>
      <c r="KT26" s="59">
        <f t="shared" si="4"/>
        <v>6</v>
      </c>
      <c r="KU26" s="59">
        <f t="shared" si="4"/>
        <v>3</v>
      </c>
      <c r="KV26" s="59">
        <f t="shared" si="4"/>
        <v>3</v>
      </c>
      <c r="KW26" s="59">
        <f t="shared" si="4"/>
        <v>6</v>
      </c>
      <c r="KX26" s="59">
        <f t="shared" si="4"/>
        <v>3</v>
      </c>
      <c r="KY26" s="59">
        <f t="shared" si="4"/>
        <v>3</v>
      </c>
      <c r="KZ26" s="59">
        <f t="shared" si="4"/>
        <v>6</v>
      </c>
      <c r="LA26" s="59">
        <f t="shared" si="4"/>
        <v>4</v>
      </c>
      <c r="LB26" s="59">
        <f t="shared" si="4"/>
        <v>2</v>
      </c>
      <c r="LC26" s="59">
        <f t="shared" si="4"/>
        <v>8</v>
      </c>
      <c r="LD26" s="59">
        <f t="shared" si="4"/>
        <v>0</v>
      </c>
      <c r="LE26" s="59">
        <f t="shared" si="4"/>
        <v>4</v>
      </c>
      <c r="LF26" s="59">
        <f t="shared" si="4"/>
        <v>8</v>
      </c>
      <c r="LG26" s="59">
        <f t="shared" si="4"/>
        <v>1</v>
      </c>
      <c r="LH26" s="59">
        <f t="shared" si="4"/>
        <v>3</v>
      </c>
      <c r="LI26" s="59">
        <f t="shared" si="4"/>
        <v>8</v>
      </c>
      <c r="LJ26" s="59">
        <f t="shared" si="4"/>
        <v>1</v>
      </c>
      <c r="LK26" s="59">
        <f t="shared" si="4"/>
        <v>3</v>
      </c>
      <c r="LL26" s="59">
        <f t="shared" si="4"/>
        <v>8</v>
      </c>
      <c r="LM26" s="59">
        <f t="shared" si="4"/>
        <v>1</v>
      </c>
      <c r="LN26" s="59">
        <f t="shared" ref="LN26:NY26" si="5">SUM(LN14:LN25)</f>
        <v>3</v>
      </c>
      <c r="LO26" s="59">
        <f t="shared" si="5"/>
        <v>8</v>
      </c>
      <c r="LP26" s="59">
        <f t="shared" si="5"/>
        <v>1</v>
      </c>
      <c r="LQ26" s="59">
        <f t="shared" si="5"/>
        <v>3</v>
      </c>
      <c r="LR26" s="59">
        <f t="shared" si="5"/>
        <v>8</v>
      </c>
      <c r="LS26" s="59">
        <f t="shared" si="5"/>
        <v>1</v>
      </c>
      <c r="LT26" s="59">
        <f t="shared" si="5"/>
        <v>3</v>
      </c>
      <c r="LU26" s="59">
        <f t="shared" si="5"/>
        <v>8</v>
      </c>
      <c r="LV26" s="59">
        <f t="shared" si="5"/>
        <v>1</v>
      </c>
      <c r="LW26" s="59">
        <f t="shared" si="5"/>
        <v>3</v>
      </c>
      <c r="LX26" s="59">
        <f t="shared" si="5"/>
        <v>8</v>
      </c>
      <c r="LY26" s="59">
        <f t="shared" si="5"/>
        <v>1</v>
      </c>
      <c r="LZ26" s="59">
        <f t="shared" si="5"/>
        <v>3</v>
      </c>
      <c r="MA26" s="59">
        <f t="shared" si="5"/>
        <v>8</v>
      </c>
      <c r="MB26" s="59">
        <f t="shared" si="5"/>
        <v>1</v>
      </c>
      <c r="MC26" s="59">
        <f t="shared" si="5"/>
        <v>3</v>
      </c>
      <c r="MD26" s="59">
        <f t="shared" si="5"/>
        <v>5</v>
      </c>
      <c r="ME26" s="59">
        <f t="shared" si="5"/>
        <v>3</v>
      </c>
      <c r="MF26" s="59">
        <f t="shared" si="5"/>
        <v>4</v>
      </c>
      <c r="MG26" s="59">
        <f t="shared" si="5"/>
        <v>5</v>
      </c>
      <c r="MH26" s="59">
        <f t="shared" si="5"/>
        <v>3</v>
      </c>
      <c r="MI26" s="59">
        <f t="shared" si="5"/>
        <v>4</v>
      </c>
      <c r="MJ26" s="59">
        <f t="shared" si="5"/>
        <v>5</v>
      </c>
      <c r="MK26" s="59">
        <f t="shared" si="5"/>
        <v>3</v>
      </c>
      <c r="ML26" s="59">
        <f t="shared" si="5"/>
        <v>4</v>
      </c>
      <c r="MM26" s="59">
        <f t="shared" si="5"/>
        <v>5</v>
      </c>
      <c r="MN26" s="59">
        <f t="shared" si="5"/>
        <v>3</v>
      </c>
      <c r="MO26" s="59">
        <f t="shared" si="5"/>
        <v>4</v>
      </c>
      <c r="MP26" s="59">
        <f t="shared" si="5"/>
        <v>0</v>
      </c>
      <c r="MQ26" s="59">
        <f t="shared" si="5"/>
        <v>12</v>
      </c>
      <c r="MR26" s="59">
        <f t="shared" si="5"/>
        <v>0</v>
      </c>
      <c r="MS26" s="59">
        <f t="shared" si="5"/>
        <v>0</v>
      </c>
      <c r="MT26" s="59">
        <f t="shared" si="5"/>
        <v>7</v>
      </c>
      <c r="MU26" s="59">
        <f t="shared" si="5"/>
        <v>5</v>
      </c>
      <c r="MV26" s="59">
        <f t="shared" si="5"/>
        <v>12</v>
      </c>
      <c r="MW26" s="59">
        <f t="shared" si="5"/>
        <v>0</v>
      </c>
      <c r="MX26" s="59">
        <f t="shared" si="5"/>
        <v>0</v>
      </c>
      <c r="MY26" s="59">
        <f t="shared" si="5"/>
        <v>12</v>
      </c>
      <c r="MZ26" s="59">
        <f t="shared" si="5"/>
        <v>0</v>
      </c>
      <c r="NA26" s="59">
        <f t="shared" si="5"/>
        <v>0</v>
      </c>
      <c r="NB26" s="59">
        <f t="shared" si="5"/>
        <v>8</v>
      </c>
      <c r="NC26" s="59">
        <f t="shared" si="5"/>
        <v>4</v>
      </c>
      <c r="ND26" s="59">
        <f t="shared" si="5"/>
        <v>0</v>
      </c>
      <c r="NE26" s="59">
        <f t="shared" si="5"/>
        <v>12</v>
      </c>
      <c r="NF26" s="59">
        <f t="shared" si="5"/>
        <v>0</v>
      </c>
      <c r="NG26" s="59">
        <f t="shared" si="5"/>
        <v>0</v>
      </c>
      <c r="NH26" s="59">
        <f t="shared" si="5"/>
        <v>3</v>
      </c>
      <c r="NI26" s="59">
        <f t="shared" si="5"/>
        <v>5</v>
      </c>
      <c r="NJ26" s="59">
        <f t="shared" si="5"/>
        <v>4</v>
      </c>
      <c r="NK26" s="59">
        <f t="shared" si="5"/>
        <v>0</v>
      </c>
      <c r="NL26" s="59">
        <f t="shared" si="5"/>
        <v>12</v>
      </c>
      <c r="NM26" s="59">
        <f t="shared" si="5"/>
        <v>0</v>
      </c>
      <c r="NN26" s="59">
        <f t="shared" si="5"/>
        <v>0</v>
      </c>
      <c r="NO26" s="59">
        <f t="shared" si="5"/>
        <v>0</v>
      </c>
      <c r="NP26" s="59">
        <f t="shared" si="5"/>
        <v>12</v>
      </c>
      <c r="NQ26" s="59">
        <f t="shared" si="5"/>
        <v>0</v>
      </c>
      <c r="NR26" s="59">
        <f t="shared" si="5"/>
        <v>0</v>
      </c>
      <c r="NS26" s="59">
        <f t="shared" si="5"/>
        <v>12</v>
      </c>
      <c r="NT26" s="59">
        <f t="shared" si="5"/>
        <v>0</v>
      </c>
      <c r="NU26" s="59">
        <f t="shared" si="5"/>
        <v>0</v>
      </c>
      <c r="NV26" s="59">
        <f t="shared" si="5"/>
        <v>12</v>
      </c>
      <c r="NW26" s="59">
        <f t="shared" si="5"/>
        <v>12</v>
      </c>
      <c r="NX26" s="59">
        <f t="shared" si="5"/>
        <v>0</v>
      </c>
      <c r="NY26" s="59">
        <f t="shared" si="5"/>
        <v>0</v>
      </c>
      <c r="NZ26" s="59">
        <f t="shared" ref="NZ26:QK26" si="6">SUM(NZ14:NZ25)</f>
        <v>0</v>
      </c>
      <c r="OA26" s="59">
        <f t="shared" si="6"/>
        <v>7</v>
      </c>
      <c r="OB26" s="59">
        <f t="shared" si="6"/>
        <v>5</v>
      </c>
      <c r="OC26" s="59">
        <f t="shared" si="6"/>
        <v>0</v>
      </c>
      <c r="OD26" s="59">
        <f t="shared" si="6"/>
        <v>0</v>
      </c>
      <c r="OE26" s="59">
        <f t="shared" si="6"/>
        <v>12</v>
      </c>
      <c r="OF26" s="59">
        <f t="shared" si="6"/>
        <v>0</v>
      </c>
      <c r="OG26" s="59">
        <f t="shared" si="6"/>
        <v>0</v>
      </c>
      <c r="OH26" s="59">
        <f t="shared" si="6"/>
        <v>12</v>
      </c>
      <c r="OI26" s="59">
        <f t="shared" si="6"/>
        <v>12</v>
      </c>
      <c r="OJ26" s="59">
        <f t="shared" si="6"/>
        <v>0</v>
      </c>
      <c r="OK26" s="59">
        <f t="shared" si="6"/>
        <v>0</v>
      </c>
      <c r="OL26" s="59">
        <f t="shared" si="6"/>
        <v>0</v>
      </c>
      <c r="OM26" s="59">
        <f t="shared" si="6"/>
        <v>7</v>
      </c>
      <c r="ON26" s="59">
        <f t="shared" si="6"/>
        <v>5</v>
      </c>
      <c r="OO26" s="59">
        <f t="shared" si="6"/>
        <v>12</v>
      </c>
      <c r="OP26" s="59">
        <f t="shared" si="6"/>
        <v>0</v>
      </c>
      <c r="OQ26" s="59">
        <f t="shared" si="6"/>
        <v>0</v>
      </c>
      <c r="OR26" s="59">
        <f t="shared" si="6"/>
        <v>12</v>
      </c>
      <c r="OS26" s="59">
        <f t="shared" si="6"/>
        <v>0</v>
      </c>
      <c r="OT26" s="59">
        <f t="shared" si="6"/>
        <v>0</v>
      </c>
      <c r="OU26" s="59">
        <f t="shared" si="6"/>
        <v>0</v>
      </c>
      <c r="OV26" s="59">
        <f t="shared" si="6"/>
        <v>8</v>
      </c>
      <c r="OW26" s="59">
        <f t="shared" si="6"/>
        <v>4</v>
      </c>
      <c r="OX26" s="59">
        <f t="shared" si="6"/>
        <v>0</v>
      </c>
      <c r="OY26" s="59">
        <f t="shared" si="6"/>
        <v>8</v>
      </c>
      <c r="OZ26" s="59">
        <f t="shared" si="6"/>
        <v>4</v>
      </c>
      <c r="PA26" s="59">
        <f t="shared" si="6"/>
        <v>0</v>
      </c>
      <c r="PB26" s="59">
        <f t="shared" si="6"/>
        <v>8</v>
      </c>
      <c r="PC26" s="59">
        <f t="shared" si="6"/>
        <v>4</v>
      </c>
      <c r="PD26" s="59">
        <f t="shared" si="6"/>
        <v>0</v>
      </c>
      <c r="PE26" s="59">
        <f t="shared" si="6"/>
        <v>8</v>
      </c>
      <c r="PF26" s="59">
        <f t="shared" si="6"/>
        <v>4</v>
      </c>
      <c r="PG26" s="59">
        <f t="shared" si="6"/>
        <v>0</v>
      </c>
      <c r="PH26" s="59">
        <f t="shared" si="6"/>
        <v>8</v>
      </c>
      <c r="PI26" s="59">
        <f t="shared" si="6"/>
        <v>4</v>
      </c>
      <c r="PJ26" s="59">
        <f t="shared" si="6"/>
        <v>0</v>
      </c>
      <c r="PK26" s="59">
        <f t="shared" si="6"/>
        <v>8</v>
      </c>
      <c r="PL26" s="59">
        <f t="shared" si="6"/>
        <v>4</v>
      </c>
      <c r="PM26" s="59">
        <f t="shared" si="6"/>
        <v>0</v>
      </c>
      <c r="PN26" s="59">
        <f t="shared" si="6"/>
        <v>7</v>
      </c>
      <c r="PO26" s="59">
        <f t="shared" si="6"/>
        <v>4</v>
      </c>
      <c r="PP26" s="59">
        <f t="shared" si="6"/>
        <v>0</v>
      </c>
      <c r="PQ26" s="59">
        <f t="shared" si="6"/>
        <v>8</v>
      </c>
      <c r="PR26" s="59">
        <f t="shared" si="6"/>
        <v>4</v>
      </c>
      <c r="PS26" s="59">
        <f t="shared" si="6"/>
        <v>0</v>
      </c>
      <c r="PT26" s="59">
        <f t="shared" si="6"/>
        <v>8</v>
      </c>
      <c r="PU26" s="59">
        <f t="shared" si="6"/>
        <v>4</v>
      </c>
      <c r="PV26" s="59">
        <f t="shared" si="6"/>
        <v>0</v>
      </c>
      <c r="PW26" s="59">
        <f t="shared" si="6"/>
        <v>8</v>
      </c>
      <c r="PX26" s="59">
        <f t="shared" si="6"/>
        <v>4</v>
      </c>
      <c r="PY26" s="59">
        <f t="shared" si="6"/>
        <v>0</v>
      </c>
      <c r="PZ26" s="59">
        <f t="shared" si="6"/>
        <v>8</v>
      </c>
      <c r="QA26" s="59">
        <f t="shared" si="6"/>
        <v>4</v>
      </c>
      <c r="QB26" s="59">
        <f t="shared" si="6"/>
        <v>0</v>
      </c>
      <c r="QC26" s="59">
        <f t="shared" si="6"/>
        <v>8</v>
      </c>
      <c r="QD26" s="59">
        <f t="shared" si="6"/>
        <v>4</v>
      </c>
      <c r="QE26" s="59">
        <f t="shared" si="6"/>
        <v>0</v>
      </c>
      <c r="QF26" s="59">
        <f t="shared" si="6"/>
        <v>8</v>
      </c>
      <c r="QG26" s="59">
        <f t="shared" si="6"/>
        <v>4</v>
      </c>
      <c r="QH26" s="59">
        <f t="shared" si="6"/>
        <v>0</v>
      </c>
      <c r="QI26" s="59">
        <f t="shared" si="6"/>
        <v>8</v>
      </c>
      <c r="QJ26" s="59">
        <f t="shared" si="6"/>
        <v>4</v>
      </c>
      <c r="QK26" s="59">
        <f t="shared" si="6"/>
        <v>0</v>
      </c>
      <c r="QL26" s="59">
        <f t="shared" ref="QL26:SW26" si="7">SUM(QL14:QL25)</f>
        <v>8</v>
      </c>
      <c r="QM26" s="59">
        <f t="shared" si="7"/>
        <v>4</v>
      </c>
      <c r="QN26" s="59">
        <f t="shared" si="7"/>
        <v>0</v>
      </c>
      <c r="QO26" s="59">
        <f t="shared" si="7"/>
        <v>8</v>
      </c>
      <c r="QP26" s="59">
        <f t="shared" si="7"/>
        <v>4</v>
      </c>
      <c r="QQ26" s="59">
        <f t="shared" si="7"/>
        <v>0</v>
      </c>
      <c r="QR26" s="59">
        <f t="shared" si="7"/>
        <v>8</v>
      </c>
      <c r="QS26" s="59">
        <f t="shared" si="7"/>
        <v>4</v>
      </c>
      <c r="QT26" s="59">
        <f t="shared" si="7"/>
        <v>12</v>
      </c>
      <c r="QU26" s="59">
        <f t="shared" si="7"/>
        <v>0</v>
      </c>
      <c r="QV26" s="59">
        <f t="shared" si="7"/>
        <v>0</v>
      </c>
      <c r="QW26" s="59">
        <f t="shared" si="7"/>
        <v>0</v>
      </c>
      <c r="QX26" s="59">
        <f t="shared" si="7"/>
        <v>8</v>
      </c>
      <c r="QY26" s="59">
        <f t="shared" si="7"/>
        <v>4</v>
      </c>
      <c r="QZ26" s="59">
        <f t="shared" si="7"/>
        <v>0</v>
      </c>
      <c r="RA26" s="59">
        <f t="shared" si="7"/>
        <v>8</v>
      </c>
      <c r="RB26" s="59">
        <f t="shared" si="7"/>
        <v>4</v>
      </c>
      <c r="RC26" s="59">
        <f t="shared" si="7"/>
        <v>12</v>
      </c>
      <c r="RD26" s="59">
        <f t="shared" si="7"/>
        <v>0</v>
      </c>
      <c r="RE26" s="59">
        <f t="shared" si="7"/>
        <v>0</v>
      </c>
      <c r="RF26" s="59">
        <f t="shared" si="7"/>
        <v>12</v>
      </c>
      <c r="RG26" s="59">
        <f t="shared" si="7"/>
        <v>0</v>
      </c>
      <c r="RH26" s="59">
        <f t="shared" si="7"/>
        <v>0</v>
      </c>
      <c r="RI26" s="59">
        <f t="shared" si="7"/>
        <v>12</v>
      </c>
      <c r="RJ26" s="59">
        <f t="shared" si="7"/>
        <v>0</v>
      </c>
      <c r="RK26" s="59">
        <f t="shared" si="7"/>
        <v>0</v>
      </c>
      <c r="RL26" s="59">
        <f t="shared" si="7"/>
        <v>12</v>
      </c>
      <c r="RM26" s="59">
        <f t="shared" si="7"/>
        <v>0</v>
      </c>
      <c r="RN26" s="59">
        <f t="shared" si="7"/>
        <v>0</v>
      </c>
      <c r="RO26" s="59">
        <f t="shared" si="7"/>
        <v>5</v>
      </c>
      <c r="RP26" s="59">
        <f t="shared" si="7"/>
        <v>5</v>
      </c>
      <c r="RQ26" s="59">
        <f t="shared" si="7"/>
        <v>2</v>
      </c>
      <c r="RR26" s="59">
        <f t="shared" si="7"/>
        <v>12</v>
      </c>
      <c r="RS26" s="59">
        <f t="shared" si="7"/>
        <v>0</v>
      </c>
      <c r="RT26" s="59">
        <f t="shared" si="7"/>
        <v>0</v>
      </c>
      <c r="RU26" s="59">
        <f t="shared" si="7"/>
        <v>12</v>
      </c>
      <c r="RV26" s="59">
        <f t="shared" si="7"/>
        <v>0</v>
      </c>
      <c r="RW26" s="59">
        <f t="shared" si="7"/>
        <v>0</v>
      </c>
      <c r="RX26" s="59">
        <f t="shared" si="7"/>
        <v>0</v>
      </c>
      <c r="RY26" s="59">
        <f t="shared" si="7"/>
        <v>8</v>
      </c>
      <c r="RZ26" s="59">
        <f t="shared" si="7"/>
        <v>4</v>
      </c>
      <c r="SA26" s="59">
        <f t="shared" si="7"/>
        <v>0</v>
      </c>
      <c r="SB26" s="59">
        <f t="shared" si="7"/>
        <v>8</v>
      </c>
      <c r="SC26" s="59">
        <f t="shared" si="7"/>
        <v>4</v>
      </c>
      <c r="SD26" s="59">
        <f t="shared" si="7"/>
        <v>0</v>
      </c>
      <c r="SE26" s="59">
        <f t="shared" si="7"/>
        <v>12</v>
      </c>
      <c r="SF26" s="59">
        <f t="shared" si="7"/>
        <v>0</v>
      </c>
      <c r="SG26" s="59">
        <f t="shared" si="7"/>
        <v>0</v>
      </c>
      <c r="SH26" s="59">
        <f t="shared" si="7"/>
        <v>12</v>
      </c>
      <c r="SI26" s="59">
        <f t="shared" si="7"/>
        <v>0</v>
      </c>
      <c r="SJ26" s="59">
        <f t="shared" si="7"/>
        <v>12</v>
      </c>
      <c r="SK26" s="59">
        <f t="shared" si="7"/>
        <v>0</v>
      </c>
      <c r="SL26" s="59">
        <f t="shared" si="7"/>
        <v>0</v>
      </c>
      <c r="SM26" s="59">
        <f t="shared" si="7"/>
        <v>12</v>
      </c>
      <c r="SN26" s="59">
        <f t="shared" si="7"/>
        <v>0</v>
      </c>
      <c r="SO26" s="59">
        <f t="shared" si="7"/>
        <v>0</v>
      </c>
      <c r="SP26" s="59">
        <f t="shared" si="7"/>
        <v>1</v>
      </c>
      <c r="SQ26" s="59">
        <f t="shared" si="7"/>
        <v>7</v>
      </c>
      <c r="SR26" s="59">
        <f t="shared" si="7"/>
        <v>4</v>
      </c>
      <c r="SS26" s="59">
        <f t="shared" si="7"/>
        <v>11</v>
      </c>
      <c r="ST26" s="59">
        <f t="shared" si="7"/>
        <v>0</v>
      </c>
      <c r="SU26" s="59">
        <f t="shared" si="7"/>
        <v>0</v>
      </c>
      <c r="SV26" s="59">
        <f t="shared" si="7"/>
        <v>0</v>
      </c>
      <c r="SW26" s="59">
        <f t="shared" si="7"/>
        <v>11</v>
      </c>
      <c r="SX26" s="59">
        <f t="shared" ref="SX26:VI26" si="8">SUM(SX14:SX25)</f>
        <v>0</v>
      </c>
      <c r="SY26" s="59">
        <f t="shared" si="8"/>
        <v>7</v>
      </c>
      <c r="SZ26" s="59">
        <f t="shared" si="8"/>
        <v>1</v>
      </c>
      <c r="TA26" s="59">
        <f t="shared" si="8"/>
        <v>4</v>
      </c>
      <c r="TB26" s="59">
        <f t="shared" si="8"/>
        <v>0</v>
      </c>
      <c r="TC26" s="59">
        <f t="shared" si="8"/>
        <v>7</v>
      </c>
      <c r="TD26" s="59">
        <f t="shared" si="8"/>
        <v>5</v>
      </c>
      <c r="TE26" s="59">
        <f t="shared" si="8"/>
        <v>0</v>
      </c>
      <c r="TF26" s="59">
        <f t="shared" si="8"/>
        <v>0</v>
      </c>
      <c r="TG26" s="59">
        <f t="shared" si="8"/>
        <v>11</v>
      </c>
      <c r="TH26" s="59">
        <f t="shared" si="8"/>
        <v>0</v>
      </c>
      <c r="TI26" s="59">
        <f t="shared" si="8"/>
        <v>11</v>
      </c>
      <c r="TJ26" s="59">
        <f t="shared" si="8"/>
        <v>0</v>
      </c>
      <c r="TK26" s="59">
        <f t="shared" si="8"/>
        <v>0</v>
      </c>
      <c r="TL26" s="59">
        <f t="shared" si="8"/>
        <v>7</v>
      </c>
      <c r="TM26" s="59">
        <f t="shared" si="8"/>
        <v>4</v>
      </c>
      <c r="TN26" s="59">
        <f t="shared" si="8"/>
        <v>0</v>
      </c>
      <c r="TO26" s="59">
        <f t="shared" si="8"/>
        <v>7</v>
      </c>
      <c r="TP26" s="59">
        <f t="shared" si="8"/>
        <v>4</v>
      </c>
      <c r="TQ26" s="59">
        <f t="shared" si="8"/>
        <v>0</v>
      </c>
      <c r="TR26" s="59">
        <f t="shared" si="8"/>
        <v>7</v>
      </c>
      <c r="TS26" s="59">
        <f t="shared" si="8"/>
        <v>4</v>
      </c>
      <c r="TT26" s="59">
        <f t="shared" si="8"/>
        <v>0</v>
      </c>
      <c r="TU26" s="59">
        <f t="shared" si="8"/>
        <v>7</v>
      </c>
      <c r="TV26" s="59">
        <f t="shared" si="8"/>
        <v>4</v>
      </c>
      <c r="TW26" s="59">
        <f t="shared" si="8"/>
        <v>0</v>
      </c>
      <c r="TX26" s="59">
        <f t="shared" si="8"/>
        <v>7</v>
      </c>
      <c r="TY26" s="59">
        <f t="shared" si="8"/>
        <v>4</v>
      </c>
      <c r="TZ26" s="59">
        <f t="shared" si="8"/>
        <v>12</v>
      </c>
      <c r="UA26" s="59">
        <f t="shared" si="8"/>
        <v>0</v>
      </c>
      <c r="UB26" s="59">
        <f t="shared" si="8"/>
        <v>0</v>
      </c>
      <c r="UC26" s="59">
        <f t="shared" si="8"/>
        <v>12</v>
      </c>
      <c r="UD26" s="59">
        <f t="shared" si="8"/>
        <v>0</v>
      </c>
      <c r="UE26" s="59">
        <f t="shared" si="8"/>
        <v>0</v>
      </c>
      <c r="UF26" s="59">
        <f t="shared" si="8"/>
        <v>0</v>
      </c>
      <c r="UG26" s="59">
        <f t="shared" si="8"/>
        <v>9</v>
      </c>
      <c r="UH26" s="59">
        <f t="shared" si="8"/>
        <v>3</v>
      </c>
      <c r="UI26" s="59">
        <f t="shared" si="8"/>
        <v>12</v>
      </c>
      <c r="UJ26" s="59">
        <f t="shared" si="8"/>
        <v>0</v>
      </c>
      <c r="UK26" s="59">
        <f t="shared" si="8"/>
        <v>0</v>
      </c>
      <c r="UL26" s="59">
        <f t="shared" si="8"/>
        <v>0</v>
      </c>
      <c r="UM26" s="59">
        <f t="shared" si="8"/>
        <v>0</v>
      </c>
      <c r="UN26" s="59">
        <f t="shared" si="8"/>
        <v>12</v>
      </c>
      <c r="UO26" s="59">
        <f t="shared" si="8"/>
        <v>12</v>
      </c>
      <c r="UP26" s="59">
        <f t="shared" si="8"/>
        <v>0</v>
      </c>
      <c r="UQ26" s="59">
        <f t="shared" si="8"/>
        <v>0</v>
      </c>
      <c r="UR26" s="59">
        <f t="shared" si="8"/>
        <v>12</v>
      </c>
      <c r="US26" s="59">
        <f t="shared" si="8"/>
        <v>0</v>
      </c>
      <c r="UT26" s="59">
        <f t="shared" si="8"/>
        <v>0</v>
      </c>
      <c r="UU26" s="59">
        <f t="shared" si="8"/>
        <v>12</v>
      </c>
      <c r="UV26" s="59">
        <f t="shared" si="8"/>
        <v>0</v>
      </c>
      <c r="UW26" s="59">
        <f t="shared" si="8"/>
        <v>0</v>
      </c>
      <c r="UX26" s="59">
        <f t="shared" si="8"/>
        <v>6</v>
      </c>
      <c r="UY26" s="59">
        <f t="shared" si="8"/>
        <v>2</v>
      </c>
      <c r="UZ26" s="59">
        <f t="shared" si="8"/>
        <v>4</v>
      </c>
      <c r="VA26" s="59">
        <f t="shared" si="8"/>
        <v>8</v>
      </c>
      <c r="VB26" s="59">
        <f t="shared" si="8"/>
        <v>0</v>
      </c>
      <c r="VC26" s="59">
        <f t="shared" si="8"/>
        <v>4</v>
      </c>
      <c r="VD26" s="59">
        <f t="shared" si="8"/>
        <v>8</v>
      </c>
      <c r="VE26" s="59">
        <f t="shared" si="8"/>
        <v>0</v>
      </c>
      <c r="VF26" s="59">
        <f t="shared" si="8"/>
        <v>4</v>
      </c>
      <c r="VG26" s="59">
        <f t="shared" si="8"/>
        <v>8</v>
      </c>
      <c r="VH26" s="59">
        <f t="shared" si="8"/>
        <v>0</v>
      </c>
      <c r="VI26" s="59">
        <f t="shared" si="8"/>
        <v>4</v>
      </c>
      <c r="VJ26" s="59">
        <f t="shared" ref="VJ26:XU26" si="9">SUM(VJ14:VJ25)</f>
        <v>8</v>
      </c>
      <c r="VK26" s="59">
        <f t="shared" si="9"/>
        <v>0</v>
      </c>
      <c r="VL26" s="59">
        <f t="shared" si="9"/>
        <v>4</v>
      </c>
      <c r="VM26" s="59">
        <f t="shared" si="9"/>
        <v>0</v>
      </c>
      <c r="VN26" s="59">
        <f t="shared" si="9"/>
        <v>7</v>
      </c>
      <c r="VO26" s="59">
        <f t="shared" si="9"/>
        <v>5</v>
      </c>
      <c r="VP26" s="59">
        <f t="shared" si="9"/>
        <v>0</v>
      </c>
      <c r="VQ26" s="59">
        <f t="shared" si="9"/>
        <v>0</v>
      </c>
      <c r="VR26" s="59">
        <f t="shared" si="9"/>
        <v>12</v>
      </c>
      <c r="VS26" s="59">
        <f t="shared" si="9"/>
        <v>0</v>
      </c>
      <c r="VT26" s="59">
        <f t="shared" si="9"/>
        <v>0</v>
      </c>
      <c r="VU26" s="59">
        <f t="shared" si="9"/>
        <v>12</v>
      </c>
      <c r="VV26" s="59">
        <f t="shared" si="9"/>
        <v>0</v>
      </c>
      <c r="VW26" s="59">
        <f t="shared" si="9"/>
        <v>0</v>
      </c>
      <c r="VX26" s="59">
        <f t="shared" si="9"/>
        <v>12</v>
      </c>
      <c r="VY26" s="59">
        <f t="shared" si="9"/>
        <v>0</v>
      </c>
      <c r="VZ26" s="59">
        <f t="shared" si="9"/>
        <v>5</v>
      </c>
      <c r="WA26" s="59">
        <f t="shared" si="9"/>
        <v>7</v>
      </c>
      <c r="WB26" s="59">
        <f t="shared" si="9"/>
        <v>0</v>
      </c>
      <c r="WC26" s="59">
        <f t="shared" si="9"/>
        <v>12</v>
      </c>
      <c r="WD26" s="59">
        <f t="shared" si="9"/>
        <v>0</v>
      </c>
      <c r="WE26" s="59">
        <f t="shared" si="9"/>
        <v>0</v>
      </c>
      <c r="WF26" s="59">
        <f t="shared" si="9"/>
        <v>0</v>
      </c>
      <c r="WG26" s="59">
        <f t="shared" si="9"/>
        <v>12</v>
      </c>
      <c r="WH26" s="59">
        <f t="shared" si="9"/>
        <v>0</v>
      </c>
      <c r="WI26" s="59">
        <f t="shared" si="9"/>
        <v>12</v>
      </c>
      <c r="WJ26" s="59">
        <f t="shared" si="9"/>
        <v>0</v>
      </c>
      <c r="WK26" s="59">
        <f t="shared" si="9"/>
        <v>0</v>
      </c>
      <c r="WL26" s="59">
        <f t="shared" si="9"/>
        <v>8</v>
      </c>
      <c r="WM26" s="59">
        <f t="shared" si="9"/>
        <v>4</v>
      </c>
      <c r="WN26" s="59">
        <f t="shared" si="9"/>
        <v>0</v>
      </c>
      <c r="WO26" s="59">
        <f t="shared" si="9"/>
        <v>8</v>
      </c>
      <c r="WP26" s="59">
        <f t="shared" si="9"/>
        <v>4</v>
      </c>
      <c r="WQ26" s="59">
        <f t="shared" si="9"/>
        <v>0</v>
      </c>
      <c r="WR26" s="59">
        <f t="shared" si="9"/>
        <v>8</v>
      </c>
      <c r="WS26" s="59">
        <f t="shared" si="9"/>
        <v>4</v>
      </c>
      <c r="WT26" s="59">
        <f t="shared" si="9"/>
        <v>0</v>
      </c>
      <c r="WU26" s="59">
        <f t="shared" si="9"/>
        <v>8</v>
      </c>
      <c r="WV26" s="59">
        <f t="shared" si="9"/>
        <v>4</v>
      </c>
      <c r="WW26" s="59">
        <f t="shared" si="9"/>
        <v>0</v>
      </c>
      <c r="WX26" s="59">
        <f t="shared" si="9"/>
        <v>8</v>
      </c>
      <c r="WY26" s="59">
        <f t="shared" si="9"/>
        <v>4</v>
      </c>
      <c r="WZ26" s="59">
        <f t="shared" si="9"/>
        <v>0</v>
      </c>
      <c r="XA26" s="59">
        <f t="shared" si="9"/>
        <v>8</v>
      </c>
      <c r="XB26" s="59">
        <f t="shared" si="9"/>
        <v>4</v>
      </c>
      <c r="XC26" s="59">
        <f t="shared" si="9"/>
        <v>0</v>
      </c>
      <c r="XD26" s="59">
        <f t="shared" si="9"/>
        <v>8</v>
      </c>
      <c r="XE26" s="59">
        <f t="shared" si="9"/>
        <v>4</v>
      </c>
      <c r="XF26" s="59">
        <f t="shared" si="9"/>
        <v>0</v>
      </c>
      <c r="XG26" s="59">
        <f t="shared" si="9"/>
        <v>8</v>
      </c>
      <c r="XH26" s="59">
        <f t="shared" si="9"/>
        <v>4</v>
      </c>
      <c r="XI26" s="59">
        <f t="shared" si="9"/>
        <v>0</v>
      </c>
      <c r="XJ26" s="59">
        <f t="shared" si="9"/>
        <v>8</v>
      </c>
      <c r="XK26" s="59">
        <f t="shared" si="9"/>
        <v>4</v>
      </c>
      <c r="XL26" s="59">
        <f t="shared" si="9"/>
        <v>0</v>
      </c>
      <c r="XM26" s="59">
        <f t="shared" si="9"/>
        <v>8</v>
      </c>
      <c r="XN26" s="59">
        <f t="shared" si="9"/>
        <v>4</v>
      </c>
      <c r="XO26" s="59">
        <f t="shared" si="9"/>
        <v>0</v>
      </c>
      <c r="XP26" s="59">
        <f t="shared" si="9"/>
        <v>8</v>
      </c>
      <c r="XQ26" s="59">
        <f t="shared" si="9"/>
        <v>4</v>
      </c>
      <c r="XR26" s="59">
        <f t="shared" si="9"/>
        <v>0</v>
      </c>
      <c r="XS26" s="59">
        <f t="shared" si="9"/>
        <v>8</v>
      </c>
      <c r="XT26" s="59">
        <f t="shared" si="9"/>
        <v>4</v>
      </c>
      <c r="XU26" s="59">
        <f t="shared" si="9"/>
        <v>0</v>
      </c>
      <c r="XV26" s="59">
        <f t="shared" ref="XV26:AAD26" si="10">SUM(XV14:XV25)</f>
        <v>8</v>
      </c>
      <c r="XW26" s="59">
        <f t="shared" si="10"/>
        <v>4</v>
      </c>
      <c r="XX26" s="59">
        <f t="shared" si="10"/>
        <v>0</v>
      </c>
      <c r="XY26" s="59">
        <f t="shared" si="10"/>
        <v>8</v>
      </c>
      <c r="XZ26" s="59">
        <f t="shared" si="10"/>
        <v>4</v>
      </c>
      <c r="YA26" s="59">
        <f t="shared" si="10"/>
        <v>0</v>
      </c>
      <c r="YB26" s="59">
        <f t="shared" si="10"/>
        <v>8</v>
      </c>
      <c r="YC26" s="59">
        <f t="shared" si="10"/>
        <v>4</v>
      </c>
      <c r="YD26" s="59">
        <f t="shared" si="10"/>
        <v>0</v>
      </c>
      <c r="YE26" s="59">
        <f t="shared" si="10"/>
        <v>8</v>
      </c>
      <c r="YF26" s="59">
        <f t="shared" si="10"/>
        <v>4</v>
      </c>
      <c r="YG26" s="59">
        <f t="shared" si="10"/>
        <v>0</v>
      </c>
      <c r="YH26" s="59">
        <f t="shared" si="10"/>
        <v>8</v>
      </c>
      <c r="YI26" s="59">
        <f t="shared" si="10"/>
        <v>4</v>
      </c>
      <c r="YJ26" s="59">
        <f t="shared" si="10"/>
        <v>0</v>
      </c>
      <c r="YK26" s="59">
        <f t="shared" si="10"/>
        <v>8</v>
      </c>
      <c r="YL26" s="59">
        <f t="shared" si="10"/>
        <v>4</v>
      </c>
      <c r="YM26" s="59">
        <f t="shared" si="10"/>
        <v>0</v>
      </c>
      <c r="YN26" s="59">
        <f t="shared" si="10"/>
        <v>8</v>
      </c>
      <c r="YO26" s="59">
        <f t="shared" si="10"/>
        <v>4</v>
      </c>
      <c r="YP26" s="59">
        <f t="shared" si="10"/>
        <v>0</v>
      </c>
      <c r="YQ26" s="59">
        <f t="shared" si="10"/>
        <v>7</v>
      </c>
      <c r="YR26" s="59">
        <f t="shared" si="10"/>
        <v>5</v>
      </c>
      <c r="YS26" s="59">
        <f t="shared" si="10"/>
        <v>0</v>
      </c>
      <c r="YT26" s="59">
        <f t="shared" si="10"/>
        <v>7</v>
      </c>
      <c r="YU26" s="59">
        <f t="shared" si="10"/>
        <v>5</v>
      </c>
      <c r="YV26" s="59">
        <f t="shared" si="10"/>
        <v>0</v>
      </c>
      <c r="YW26" s="59">
        <f t="shared" si="10"/>
        <v>7</v>
      </c>
      <c r="YX26" s="59">
        <f t="shared" si="10"/>
        <v>5</v>
      </c>
      <c r="YY26" s="59">
        <f t="shared" si="10"/>
        <v>0</v>
      </c>
      <c r="YZ26" s="59">
        <f t="shared" si="10"/>
        <v>7</v>
      </c>
      <c r="ZA26" s="59">
        <f t="shared" si="10"/>
        <v>5</v>
      </c>
      <c r="ZB26" s="59">
        <f t="shared" si="10"/>
        <v>0</v>
      </c>
      <c r="ZC26" s="59">
        <f t="shared" si="10"/>
        <v>7</v>
      </c>
      <c r="ZD26" s="59">
        <f t="shared" si="10"/>
        <v>5</v>
      </c>
      <c r="ZE26" s="59">
        <f t="shared" si="10"/>
        <v>0</v>
      </c>
      <c r="ZF26" s="59">
        <f t="shared" si="10"/>
        <v>12</v>
      </c>
      <c r="ZG26" s="59">
        <f t="shared" si="10"/>
        <v>0</v>
      </c>
      <c r="ZH26" s="59">
        <f t="shared" si="10"/>
        <v>12</v>
      </c>
      <c r="ZI26" s="59">
        <f t="shared" si="10"/>
        <v>0</v>
      </c>
      <c r="ZJ26" s="59">
        <f t="shared" si="10"/>
        <v>0</v>
      </c>
      <c r="ZK26" s="59">
        <f t="shared" si="10"/>
        <v>0</v>
      </c>
      <c r="ZL26" s="59">
        <f t="shared" si="10"/>
        <v>0</v>
      </c>
      <c r="ZM26" s="59">
        <f t="shared" si="10"/>
        <v>12</v>
      </c>
      <c r="ZN26" s="59">
        <f t="shared" si="10"/>
        <v>0</v>
      </c>
      <c r="ZO26" s="59">
        <f t="shared" si="10"/>
        <v>12</v>
      </c>
      <c r="ZP26" s="59">
        <f t="shared" si="10"/>
        <v>0</v>
      </c>
      <c r="ZQ26" s="59">
        <f t="shared" si="10"/>
        <v>0</v>
      </c>
      <c r="ZR26" s="59">
        <f t="shared" si="10"/>
        <v>12</v>
      </c>
      <c r="ZS26" s="59">
        <f t="shared" si="10"/>
        <v>0</v>
      </c>
      <c r="ZT26" s="59">
        <f t="shared" si="10"/>
        <v>0</v>
      </c>
      <c r="ZU26" s="59">
        <f t="shared" si="10"/>
        <v>12</v>
      </c>
      <c r="ZV26" s="59">
        <f t="shared" si="10"/>
        <v>0</v>
      </c>
      <c r="ZW26" s="59">
        <f t="shared" si="10"/>
        <v>12</v>
      </c>
      <c r="ZX26" s="59">
        <f t="shared" si="10"/>
        <v>0</v>
      </c>
      <c r="ZY26" s="59">
        <f t="shared" si="10"/>
        <v>0</v>
      </c>
      <c r="ZZ26" s="59">
        <f t="shared" si="10"/>
        <v>12</v>
      </c>
      <c r="AAA26" s="59">
        <f t="shared" si="10"/>
        <v>0</v>
      </c>
      <c r="AAB26" s="59">
        <f t="shared" si="10"/>
        <v>0</v>
      </c>
      <c r="AAC26" s="59">
        <f t="shared" si="10"/>
        <v>12</v>
      </c>
      <c r="AAD26" s="59">
        <f t="shared" si="10"/>
        <v>0</v>
      </c>
    </row>
    <row r="27" spans="1:707" ht="20.25" customHeight="1" x14ac:dyDescent="0.25">
      <c r="A27" s="99" t="s">
        <v>3246</v>
      </c>
      <c r="B27" s="100"/>
      <c r="C27" s="11">
        <f>C26/12%</f>
        <v>33.333333333333336</v>
      </c>
      <c r="D27" s="11">
        <f t="shared" ref="D27:BO27" si="11">D26/25%</f>
        <v>36</v>
      </c>
      <c r="E27" s="11">
        <f t="shared" si="11"/>
        <v>0</v>
      </c>
      <c r="F27" s="11">
        <f t="shared" si="11"/>
        <v>36</v>
      </c>
      <c r="G27" s="11">
        <f t="shared" si="11"/>
        <v>12</v>
      </c>
      <c r="H27" s="11">
        <f t="shared" si="11"/>
        <v>0</v>
      </c>
      <c r="I27" s="11">
        <f t="shared" si="11"/>
        <v>44</v>
      </c>
      <c r="J27" s="11">
        <f t="shared" si="11"/>
        <v>4</v>
      </c>
      <c r="K27" s="11">
        <f t="shared" si="11"/>
        <v>0</v>
      </c>
      <c r="L27" s="11">
        <f t="shared" si="11"/>
        <v>12</v>
      </c>
      <c r="M27" s="11">
        <f t="shared" si="11"/>
        <v>36</v>
      </c>
      <c r="N27" s="11">
        <f t="shared" si="11"/>
        <v>0</v>
      </c>
      <c r="O27" s="11">
        <f t="shared" si="11"/>
        <v>20</v>
      </c>
      <c r="P27" s="11">
        <f t="shared" si="11"/>
        <v>24</v>
      </c>
      <c r="Q27" s="11">
        <f t="shared" si="11"/>
        <v>0</v>
      </c>
      <c r="R27" s="11">
        <f t="shared" si="11"/>
        <v>28</v>
      </c>
      <c r="S27" s="11">
        <f t="shared" si="11"/>
        <v>20</v>
      </c>
      <c r="T27" s="11">
        <f t="shared" si="11"/>
        <v>0</v>
      </c>
      <c r="U27" s="11">
        <f t="shared" si="11"/>
        <v>24</v>
      </c>
      <c r="V27" s="11">
        <f t="shared" si="11"/>
        <v>24</v>
      </c>
      <c r="W27" s="11">
        <f t="shared" si="11"/>
        <v>0</v>
      </c>
      <c r="X27" s="11">
        <f t="shared" si="11"/>
        <v>40</v>
      </c>
      <c r="Y27" s="11">
        <f t="shared" si="11"/>
        <v>8</v>
      </c>
      <c r="Z27" s="11">
        <f t="shared" si="11"/>
        <v>0</v>
      </c>
      <c r="AA27" s="11">
        <f t="shared" si="11"/>
        <v>24</v>
      </c>
      <c r="AB27" s="11">
        <f t="shared" si="11"/>
        <v>20</v>
      </c>
      <c r="AC27" s="11">
        <f t="shared" si="11"/>
        <v>4</v>
      </c>
      <c r="AD27" s="11">
        <f t="shared" si="11"/>
        <v>12</v>
      </c>
      <c r="AE27" s="11">
        <f t="shared" si="11"/>
        <v>36</v>
      </c>
      <c r="AF27" s="11">
        <f t="shared" si="11"/>
        <v>0</v>
      </c>
      <c r="AG27" s="11">
        <f t="shared" si="11"/>
        <v>24</v>
      </c>
      <c r="AH27" s="11">
        <f t="shared" si="11"/>
        <v>24</v>
      </c>
      <c r="AI27" s="11">
        <f t="shared" si="11"/>
        <v>0</v>
      </c>
      <c r="AJ27" s="11">
        <f t="shared" si="11"/>
        <v>28</v>
      </c>
      <c r="AK27" s="11">
        <f t="shared" si="11"/>
        <v>16</v>
      </c>
      <c r="AL27" s="11">
        <f t="shared" si="11"/>
        <v>4</v>
      </c>
      <c r="AM27" s="11">
        <f t="shared" si="11"/>
        <v>48</v>
      </c>
      <c r="AN27" s="11">
        <f t="shared" si="11"/>
        <v>0</v>
      </c>
      <c r="AO27" s="11">
        <f t="shared" si="11"/>
        <v>0</v>
      </c>
      <c r="AP27" s="11">
        <f t="shared" si="11"/>
        <v>28</v>
      </c>
      <c r="AQ27" s="11">
        <f t="shared" si="11"/>
        <v>16</v>
      </c>
      <c r="AR27" s="11">
        <f t="shared" si="11"/>
        <v>4</v>
      </c>
      <c r="AS27" s="11">
        <f t="shared" si="11"/>
        <v>28</v>
      </c>
      <c r="AT27" s="11">
        <f t="shared" si="11"/>
        <v>16</v>
      </c>
      <c r="AU27" s="11">
        <f t="shared" si="11"/>
        <v>4</v>
      </c>
      <c r="AV27" s="11">
        <f t="shared" si="11"/>
        <v>28</v>
      </c>
      <c r="AW27" s="11">
        <f t="shared" si="11"/>
        <v>16</v>
      </c>
      <c r="AX27" s="11">
        <f t="shared" si="11"/>
        <v>4</v>
      </c>
      <c r="AY27" s="11">
        <f t="shared" si="11"/>
        <v>28</v>
      </c>
      <c r="AZ27" s="11">
        <f t="shared" si="11"/>
        <v>20</v>
      </c>
      <c r="BA27" s="11">
        <f t="shared" si="11"/>
        <v>0</v>
      </c>
      <c r="BB27" s="11">
        <f t="shared" si="11"/>
        <v>28</v>
      </c>
      <c r="BC27" s="11">
        <f t="shared" si="11"/>
        <v>20</v>
      </c>
      <c r="BD27" s="11">
        <f t="shared" si="11"/>
        <v>0</v>
      </c>
      <c r="BE27" s="11">
        <f t="shared" si="11"/>
        <v>28</v>
      </c>
      <c r="BF27" s="11">
        <f t="shared" si="11"/>
        <v>20</v>
      </c>
      <c r="BG27" s="11">
        <f t="shared" si="11"/>
        <v>0</v>
      </c>
      <c r="BH27" s="11">
        <f t="shared" si="11"/>
        <v>28</v>
      </c>
      <c r="BI27" s="11">
        <f t="shared" si="11"/>
        <v>20</v>
      </c>
      <c r="BJ27" s="11">
        <f t="shared" si="11"/>
        <v>0</v>
      </c>
      <c r="BK27" s="11">
        <f t="shared" si="11"/>
        <v>28</v>
      </c>
      <c r="BL27" s="11">
        <f t="shared" si="11"/>
        <v>20</v>
      </c>
      <c r="BM27" s="11">
        <f t="shared" si="11"/>
        <v>0</v>
      </c>
      <c r="BN27" s="11">
        <f t="shared" si="11"/>
        <v>28</v>
      </c>
      <c r="BO27" s="11">
        <f t="shared" si="11"/>
        <v>20</v>
      </c>
      <c r="BP27" s="11">
        <f t="shared" ref="BP27:EA27" si="12">BP26/25%</f>
        <v>0</v>
      </c>
      <c r="BQ27" s="11">
        <f t="shared" si="12"/>
        <v>28</v>
      </c>
      <c r="BR27" s="11">
        <f t="shared" si="12"/>
        <v>20</v>
      </c>
      <c r="BS27" s="11">
        <f t="shared" si="12"/>
        <v>0</v>
      </c>
      <c r="BT27" s="11">
        <f t="shared" si="12"/>
        <v>28</v>
      </c>
      <c r="BU27" s="11">
        <f t="shared" si="12"/>
        <v>20</v>
      </c>
      <c r="BV27" s="11">
        <f t="shared" si="12"/>
        <v>0</v>
      </c>
      <c r="BW27" s="11">
        <f t="shared" si="12"/>
        <v>28</v>
      </c>
      <c r="BX27" s="11">
        <f t="shared" si="12"/>
        <v>20</v>
      </c>
      <c r="BY27" s="11">
        <f t="shared" si="12"/>
        <v>0</v>
      </c>
      <c r="BZ27" s="11">
        <f t="shared" si="12"/>
        <v>28</v>
      </c>
      <c r="CA27" s="11">
        <f t="shared" si="12"/>
        <v>20</v>
      </c>
      <c r="CB27" s="11">
        <f t="shared" si="12"/>
        <v>0</v>
      </c>
      <c r="CC27" s="11">
        <f t="shared" si="12"/>
        <v>28</v>
      </c>
      <c r="CD27" s="11">
        <f t="shared" si="12"/>
        <v>20</v>
      </c>
      <c r="CE27" s="11">
        <f t="shared" si="12"/>
        <v>0</v>
      </c>
      <c r="CF27" s="11">
        <f t="shared" si="12"/>
        <v>28</v>
      </c>
      <c r="CG27" s="11">
        <f t="shared" si="12"/>
        <v>20</v>
      </c>
      <c r="CH27" s="11">
        <f t="shared" si="12"/>
        <v>0</v>
      </c>
      <c r="CI27" s="11">
        <f t="shared" si="12"/>
        <v>28</v>
      </c>
      <c r="CJ27" s="11">
        <f t="shared" si="12"/>
        <v>20</v>
      </c>
      <c r="CK27" s="11">
        <f t="shared" si="12"/>
        <v>0</v>
      </c>
      <c r="CL27" s="11">
        <f t="shared" si="12"/>
        <v>28</v>
      </c>
      <c r="CM27" s="11">
        <f t="shared" si="12"/>
        <v>20</v>
      </c>
      <c r="CN27" s="11">
        <f t="shared" si="12"/>
        <v>0</v>
      </c>
      <c r="CO27" s="11">
        <f t="shared" si="12"/>
        <v>28</v>
      </c>
      <c r="CP27" s="11">
        <f t="shared" si="12"/>
        <v>20</v>
      </c>
      <c r="CQ27" s="11">
        <f t="shared" si="12"/>
        <v>0</v>
      </c>
      <c r="CR27" s="11">
        <f t="shared" si="12"/>
        <v>28</v>
      </c>
      <c r="CS27" s="11">
        <f t="shared" si="12"/>
        <v>20</v>
      </c>
      <c r="CT27" s="11">
        <f t="shared" si="12"/>
        <v>0</v>
      </c>
      <c r="CU27" s="11">
        <f t="shared" si="12"/>
        <v>28</v>
      </c>
      <c r="CV27" s="11">
        <f t="shared" si="12"/>
        <v>20</v>
      </c>
      <c r="CW27" s="11">
        <f t="shared" si="12"/>
        <v>0</v>
      </c>
      <c r="CX27" s="11">
        <f t="shared" si="12"/>
        <v>28</v>
      </c>
      <c r="CY27" s="11">
        <f t="shared" si="12"/>
        <v>20</v>
      </c>
      <c r="CZ27" s="11">
        <f t="shared" si="12"/>
        <v>0</v>
      </c>
      <c r="DA27" s="11">
        <f t="shared" si="12"/>
        <v>20</v>
      </c>
      <c r="DB27" s="11">
        <f t="shared" si="12"/>
        <v>12</v>
      </c>
      <c r="DC27" s="11">
        <f t="shared" si="12"/>
        <v>16</v>
      </c>
      <c r="DD27" s="11">
        <f t="shared" si="12"/>
        <v>20</v>
      </c>
      <c r="DE27" s="11">
        <f t="shared" si="12"/>
        <v>12</v>
      </c>
      <c r="DF27" s="11">
        <f t="shared" si="12"/>
        <v>16</v>
      </c>
      <c r="DG27" s="11">
        <f t="shared" si="12"/>
        <v>20</v>
      </c>
      <c r="DH27" s="11">
        <f t="shared" si="12"/>
        <v>12</v>
      </c>
      <c r="DI27" s="11">
        <f t="shared" si="12"/>
        <v>16</v>
      </c>
      <c r="DJ27" s="11">
        <f t="shared" si="12"/>
        <v>20</v>
      </c>
      <c r="DK27" s="11">
        <f t="shared" si="12"/>
        <v>12</v>
      </c>
      <c r="DL27" s="11">
        <f t="shared" si="12"/>
        <v>16</v>
      </c>
      <c r="DM27" s="11">
        <f t="shared" si="12"/>
        <v>20</v>
      </c>
      <c r="DN27" s="11">
        <f t="shared" si="12"/>
        <v>12</v>
      </c>
      <c r="DO27" s="11">
        <f t="shared" si="12"/>
        <v>16</v>
      </c>
      <c r="DP27" s="11">
        <f t="shared" si="12"/>
        <v>20</v>
      </c>
      <c r="DQ27" s="11">
        <f t="shared" si="12"/>
        <v>12</v>
      </c>
      <c r="DR27" s="11">
        <f t="shared" si="12"/>
        <v>16</v>
      </c>
      <c r="DS27" s="11">
        <f t="shared" si="12"/>
        <v>20</v>
      </c>
      <c r="DT27" s="11">
        <f t="shared" si="12"/>
        <v>12</v>
      </c>
      <c r="DU27" s="11">
        <f t="shared" si="12"/>
        <v>16</v>
      </c>
      <c r="DV27" s="11">
        <f t="shared" si="12"/>
        <v>20</v>
      </c>
      <c r="DW27" s="11">
        <f t="shared" si="12"/>
        <v>12</v>
      </c>
      <c r="DX27" s="11">
        <f t="shared" si="12"/>
        <v>16</v>
      </c>
      <c r="DY27" s="11">
        <f t="shared" si="12"/>
        <v>20</v>
      </c>
      <c r="DZ27" s="11">
        <f t="shared" si="12"/>
        <v>12</v>
      </c>
      <c r="EA27" s="11">
        <f t="shared" si="12"/>
        <v>16</v>
      </c>
      <c r="EB27" s="11">
        <f t="shared" ref="EB27:GM27" si="13">EB26/25%</f>
        <v>20</v>
      </c>
      <c r="EC27" s="11">
        <f t="shared" si="13"/>
        <v>12</v>
      </c>
      <c r="ED27" s="11">
        <f t="shared" si="13"/>
        <v>16</v>
      </c>
      <c r="EE27" s="11">
        <f t="shared" si="13"/>
        <v>20</v>
      </c>
      <c r="EF27" s="11">
        <f t="shared" si="13"/>
        <v>12</v>
      </c>
      <c r="EG27" s="11">
        <f t="shared" si="13"/>
        <v>16</v>
      </c>
      <c r="EH27" s="11">
        <f t="shared" si="13"/>
        <v>20</v>
      </c>
      <c r="EI27" s="11">
        <f t="shared" si="13"/>
        <v>28</v>
      </c>
      <c r="EJ27" s="11">
        <f t="shared" si="13"/>
        <v>0</v>
      </c>
      <c r="EK27" s="11">
        <f t="shared" si="13"/>
        <v>20</v>
      </c>
      <c r="EL27" s="11">
        <f t="shared" si="13"/>
        <v>12</v>
      </c>
      <c r="EM27" s="11">
        <f t="shared" si="13"/>
        <v>16</v>
      </c>
      <c r="EN27" s="11">
        <f t="shared" si="13"/>
        <v>20</v>
      </c>
      <c r="EO27" s="11">
        <f t="shared" si="13"/>
        <v>28</v>
      </c>
      <c r="EP27" s="11">
        <f t="shared" si="13"/>
        <v>0</v>
      </c>
      <c r="EQ27" s="11">
        <f t="shared" si="13"/>
        <v>20</v>
      </c>
      <c r="ER27" s="11">
        <f t="shared" si="13"/>
        <v>12</v>
      </c>
      <c r="ES27" s="11">
        <f t="shared" si="13"/>
        <v>16</v>
      </c>
      <c r="ET27" s="11">
        <f t="shared" si="13"/>
        <v>20</v>
      </c>
      <c r="EU27" s="11">
        <f t="shared" si="13"/>
        <v>28</v>
      </c>
      <c r="EV27" s="11">
        <f t="shared" si="13"/>
        <v>0</v>
      </c>
      <c r="EW27" s="11">
        <f t="shared" si="13"/>
        <v>20</v>
      </c>
      <c r="EX27" s="11">
        <f t="shared" si="13"/>
        <v>12</v>
      </c>
      <c r="EY27" s="11">
        <f t="shared" si="13"/>
        <v>16</v>
      </c>
      <c r="EZ27" s="11">
        <f t="shared" si="13"/>
        <v>20</v>
      </c>
      <c r="FA27" s="11">
        <f t="shared" si="13"/>
        <v>12</v>
      </c>
      <c r="FB27" s="11">
        <f t="shared" si="13"/>
        <v>16</v>
      </c>
      <c r="FC27" s="11">
        <f t="shared" si="13"/>
        <v>20</v>
      </c>
      <c r="FD27" s="11">
        <f t="shared" si="13"/>
        <v>12</v>
      </c>
      <c r="FE27" s="11">
        <f t="shared" si="13"/>
        <v>16</v>
      </c>
      <c r="FF27" s="11">
        <f t="shared" si="13"/>
        <v>20</v>
      </c>
      <c r="FG27" s="11">
        <f t="shared" si="13"/>
        <v>12</v>
      </c>
      <c r="FH27" s="11">
        <f t="shared" si="13"/>
        <v>16</v>
      </c>
      <c r="FI27" s="11">
        <f t="shared" si="13"/>
        <v>20</v>
      </c>
      <c r="FJ27" s="11">
        <f t="shared" si="13"/>
        <v>12</v>
      </c>
      <c r="FK27" s="11">
        <f t="shared" si="13"/>
        <v>16</v>
      </c>
      <c r="FL27" s="11">
        <f t="shared" si="13"/>
        <v>20</v>
      </c>
      <c r="FM27" s="11">
        <f t="shared" si="13"/>
        <v>12</v>
      </c>
      <c r="FN27" s="11">
        <f t="shared" si="13"/>
        <v>16</v>
      </c>
      <c r="FO27" s="11">
        <f t="shared" si="13"/>
        <v>20</v>
      </c>
      <c r="FP27" s="11">
        <f t="shared" si="13"/>
        <v>12</v>
      </c>
      <c r="FQ27" s="11">
        <f t="shared" si="13"/>
        <v>16</v>
      </c>
      <c r="FR27" s="11">
        <f t="shared" si="13"/>
        <v>20</v>
      </c>
      <c r="FS27" s="11">
        <f t="shared" si="13"/>
        <v>12</v>
      </c>
      <c r="FT27" s="11">
        <f t="shared" si="13"/>
        <v>16</v>
      </c>
      <c r="FU27" s="11">
        <f t="shared" si="13"/>
        <v>0</v>
      </c>
      <c r="FV27" s="11">
        <f t="shared" si="13"/>
        <v>28</v>
      </c>
      <c r="FW27" s="11">
        <f t="shared" si="13"/>
        <v>20</v>
      </c>
      <c r="FX27" s="11">
        <f t="shared" si="13"/>
        <v>20</v>
      </c>
      <c r="FY27" s="11">
        <f t="shared" si="13"/>
        <v>12</v>
      </c>
      <c r="FZ27" s="11">
        <f t="shared" si="13"/>
        <v>16</v>
      </c>
      <c r="GA27" s="11">
        <f t="shared" si="13"/>
        <v>0</v>
      </c>
      <c r="GB27" s="11">
        <f t="shared" si="13"/>
        <v>28</v>
      </c>
      <c r="GC27" s="11">
        <f t="shared" si="13"/>
        <v>20</v>
      </c>
      <c r="GD27" s="11">
        <f t="shared" si="13"/>
        <v>20</v>
      </c>
      <c r="GE27" s="11">
        <f t="shared" si="13"/>
        <v>12</v>
      </c>
      <c r="GF27" s="11">
        <f t="shared" si="13"/>
        <v>16</v>
      </c>
      <c r="GG27" s="11">
        <f t="shared" si="13"/>
        <v>20</v>
      </c>
      <c r="GH27" s="11">
        <f t="shared" si="13"/>
        <v>12</v>
      </c>
      <c r="GI27" s="11">
        <f t="shared" si="13"/>
        <v>16</v>
      </c>
      <c r="GJ27" s="11">
        <f t="shared" si="13"/>
        <v>20</v>
      </c>
      <c r="GK27" s="11">
        <f t="shared" si="13"/>
        <v>12</v>
      </c>
      <c r="GL27" s="11">
        <f t="shared" si="13"/>
        <v>16</v>
      </c>
      <c r="GM27" s="11">
        <f t="shared" si="13"/>
        <v>20</v>
      </c>
      <c r="GN27" s="11">
        <f t="shared" ref="GN27:IY27" si="14">GN26/25%</f>
        <v>12</v>
      </c>
      <c r="GO27" s="11">
        <f t="shared" si="14"/>
        <v>16</v>
      </c>
      <c r="GP27" s="11">
        <f t="shared" si="14"/>
        <v>20</v>
      </c>
      <c r="GQ27" s="11">
        <f t="shared" si="14"/>
        <v>12</v>
      </c>
      <c r="GR27" s="11">
        <f t="shared" si="14"/>
        <v>16</v>
      </c>
      <c r="GS27" s="11">
        <f t="shared" si="14"/>
        <v>20</v>
      </c>
      <c r="GT27" s="11">
        <f t="shared" si="14"/>
        <v>12</v>
      </c>
      <c r="GU27" s="11">
        <f t="shared" si="14"/>
        <v>16</v>
      </c>
      <c r="GV27" s="11">
        <f t="shared" si="14"/>
        <v>20</v>
      </c>
      <c r="GW27" s="11">
        <f t="shared" si="14"/>
        <v>12</v>
      </c>
      <c r="GX27" s="11">
        <f t="shared" si="14"/>
        <v>16</v>
      </c>
      <c r="GY27" s="11">
        <f t="shared" si="14"/>
        <v>20</v>
      </c>
      <c r="GZ27" s="11">
        <f t="shared" si="14"/>
        <v>12</v>
      </c>
      <c r="HA27" s="11">
        <f t="shared" si="14"/>
        <v>16</v>
      </c>
      <c r="HB27" s="11">
        <f t="shared" si="14"/>
        <v>20</v>
      </c>
      <c r="HC27" s="11">
        <f t="shared" si="14"/>
        <v>12</v>
      </c>
      <c r="HD27" s="11">
        <f t="shared" si="14"/>
        <v>16</v>
      </c>
      <c r="HE27" s="11">
        <f t="shared" si="14"/>
        <v>20</v>
      </c>
      <c r="HF27" s="11">
        <f t="shared" si="14"/>
        <v>12</v>
      </c>
      <c r="HG27" s="11">
        <f t="shared" si="14"/>
        <v>16</v>
      </c>
      <c r="HH27" s="11">
        <f t="shared" si="14"/>
        <v>20</v>
      </c>
      <c r="HI27" s="11">
        <f t="shared" si="14"/>
        <v>12</v>
      </c>
      <c r="HJ27" s="11">
        <f t="shared" si="14"/>
        <v>16</v>
      </c>
      <c r="HK27" s="11">
        <f t="shared" si="14"/>
        <v>20</v>
      </c>
      <c r="HL27" s="11">
        <f t="shared" si="14"/>
        <v>12</v>
      </c>
      <c r="HM27" s="11">
        <f t="shared" si="14"/>
        <v>16</v>
      </c>
      <c r="HN27" s="11">
        <f t="shared" si="14"/>
        <v>20</v>
      </c>
      <c r="HO27" s="11">
        <f t="shared" si="14"/>
        <v>12</v>
      </c>
      <c r="HP27" s="11">
        <f t="shared" si="14"/>
        <v>16</v>
      </c>
      <c r="HQ27" s="11">
        <f t="shared" si="14"/>
        <v>20</v>
      </c>
      <c r="HR27" s="11">
        <f t="shared" si="14"/>
        <v>12</v>
      </c>
      <c r="HS27" s="11">
        <f t="shared" si="14"/>
        <v>16</v>
      </c>
      <c r="HT27" s="11">
        <f t="shared" si="14"/>
        <v>20</v>
      </c>
      <c r="HU27" s="11">
        <f t="shared" si="14"/>
        <v>12</v>
      </c>
      <c r="HV27" s="11">
        <f t="shared" si="14"/>
        <v>16</v>
      </c>
      <c r="HW27" s="11">
        <f t="shared" si="14"/>
        <v>20</v>
      </c>
      <c r="HX27" s="11">
        <f t="shared" si="14"/>
        <v>12</v>
      </c>
      <c r="HY27" s="11">
        <f t="shared" si="14"/>
        <v>16</v>
      </c>
      <c r="HZ27" s="11">
        <f t="shared" si="14"/>
        <v>20</v>
      </c>
      <c r="IA27" s="11">
        <f t="shared" si="14"/>
        <v>12</v>
      </c>
      <c r="IB27" s="11">
        <f t="shared" si="14"/>
        <v>16</v>
      </c>
      <c r="IC27" s="11">
        <f t="shared" si="14"/>
        <v>20</v>
      </c>
      <c r="ID27" s="11">
        <f t="shared" si="14"/>
        <v>12</v>
      </c>
      <c r="IE27" s="11">
        <f t="shared" si="14"/>
        <v>16</v>
      </c>
      <c r="IF27" s="11">
        <f t="shared" si="14"/>
        <v>20</v>
      </c>
      <c r="IG27" s="11">
        <f t="shared" si="14"/>
        <v>12</v>
      </c>
      <c r="IH27" s="11">
        <f t="shared" si="14"/>
        <v>16</v>
      </c>
      <c r="II27" s="11">
        <f t="shared" si="14"/>
        <v>20</v>
      </c>
      <c r="IJ27" s="11">
        <f t="shared" si="14"/>
        <v>12</v>
      </c>
      <c r="IK27" s="11">
        <f t="shared" si="14"/>
        <v>16</v>
      </c>
      <c r="IL27" s="11">
        <f t="shared" si="14"/>
        <v>20</v>
      </c>
      <c r="IM27" s="11">
        <f t="shared" si="14"/>
        <v>12</v>
      </c>
      <c r="IN27" s="11">
        <f t="shared" si="14"/>
        <v>16</v>
      </c>
      <c r="IO27" s="11">
        <f t="shared" si="14"/>
        <v>20</v>
      </c>
      <c r="IP27" s="11">
        <f t="shared" si="14"/>
        <v>12</v>
      </c>
      <c r="IQ27" s="11">
        <f t="shared" si="14"/>
        <v>16</v>
      </c>
      <c r="IR27" s="11">
        <f t="shared" si="14"/>
        <v>32</v>
      </c>
      <c r="IS27" s="11">
        <f t="shared" si="14"/>
        <v>0</v>
      </c>
      <c r="IT27" s="11">
        <f t="shared" si="14"/>
        <v>16</v>
      </c>
      <c r="IU27" s="11">
        <f t="shared" si="14"/>
        <v>28</v>
      </c>
      <c r="IV27" s="11">
        <f t="shared" si="14"/>
        <v>4</v>
      </c>
      <c r="IW27" s="11">
        <f t="shared" si="14"/>
        <v>16</v>
      </c>
      <c r="IX27" s="11">
        <f t="shared" si="14"/>
        <v>28</v>
      </c>
      <c r="IY27" s="11">
        <f t="shared" si="14"/>
        <v>4</v>
      </c>
      <c r="IZ27" s="11">
        <f t="shared" ref="IZ27:LK27" si="15">IZ26/25%</f>
        <v>16</v>
      </c>
      <c r="JA27" s="11">
        <f t="shared" si="15"/>
        <v>28</v>
      </c>
      <c r="JB27" s="11">
        <f t="shared" si="15"/>
        <v>4</v>
      </c>
      <c r="JC27" s="11">
        <f t="shared" si="15"/>
        <v>16</v>
      </c>
      <c r="JD27" s="11">
        <f t="shared" si="15"/>
        <v>28</v>
      </c>
      <c r="JE27" s="11">
        <f t="shared" si="15"/>
        <v>4</v>
      </c>
      <c r="JF27" s="11">
        <f t="shared" si="15"/>
        <v>16</v>
      </c>
      <c r="JG27" s="11">
        <f t="shared" si="15"/>
        <v>28</v>
      </c>
      <c r="JH27" s="11">
        <f t="shared" si="15"/>
        <v>4</v>
      </c>
      <c r="JI27" s="11">
        <f t="shared" si="15"/>
        <v>16</v>
      </c>
      <c r="JJ27" s="11">
        <f t="shared" si="15"/>
        <v>28</v>
      </c>
      <c r="JK27" s="11">
        <f t="shared" si="15"/>
        <v>4</v>
      </c>
      <c r="JL27" s="11">
        <f t="shared" si="15"/>
        <v>16</v>
      </c>
      <c r="JM27" s="11">
        <f t="shared" si="15"/>
        <v>28</v>
      </c>
      <c r="JN27" s="11">
        <f t="shared" si="15"/>
        <v>4</v>
      </c>
      <c r="JO27" s="11">
        <f t="shared" si="15"/>
        <v>16</v>
      </c>
      <c r="JP27" s="11">
        <f t="shared" si="15"/>
        <v>24</v>
      </c>
      <c r="JQ27" s="11">
        <f t="shared" si="15"/>
        <v>8</v>
      </c>
      <c r="JR27" s="11">
        <f t="shared" si="15"/>
        <v>16</v>
      </c>
      <c r="JS27" s="11">
        <f t="shared" si="15"/>
        <v>24</v>
      </c>
      <c r="JT27" s="11">
        <f t="shared" si="15"/>
        <v>8</v>
      </c>
      <c r="JU27" s="11">
        <f t="shared" si="15"/>
        <v>16</v>
      </c>
      <c r="JV27" s="11">
        <f t="shared" si="15"/>
        <v>24</v>
      </c>
      <c r="JW27" s="11">
        <f t="shared" si="15"/>
        <v>8</v>
      </c>
      <c r="JX27" s="11">
        <f t="shared" si="15"/>
        <v>16</v>
      </c>
      <c r="JY27" s="11">
        <f t="shared" si="15"/>
        <v>24</v>
      </c>
      <c r="JZ27" s="11">
        <f t="shared" si="15"/>
        <v>8</v>
      </c>
      <c r="KA27" s="11">
        <f t="shared" si="15"/>
        <v>16</v>
      </c>
      <c r="KB27" s="11">
        <f t="shared" si="15"/>
        <v>24</v>
      </c>
      <c r="KC27" s="11">
        <f t="shared" si="15"/>
        <v>8</v>
      </c>
      <c r="KD27" s="11">
        <f t="shared" si="15"/>
        <v>16</v>
      </c>
      <c r="KE27" s="11">
        <f t="shared" si="15"/>
        <v>24</v>
      </c>
      <c r="KF27" s="11">
        <f t="shared" si="15"/>
        <v>8</v>
      </c>
      <c r="KG27" s="11">
        <f t="shared" si="15"/>
        <v>16</v>
      </c>
      <c r="KH27" s="11">
        <f t="shared" si="15"/>
        <v>24</v>
      </c>
      <c r="KI27" s="11">
        <f t="shared" si="15"/>
        <v>8</v>
      </c>
      <c r="KJ27" s="11">
        <f t="shared" si="15"/>
        <v>16</v>
      </c>
      <c r="KK27" s="11">
        <f t="shared" si="15"/>
        <v>32</v>
      </c>
      <c r="KL27" s="11">
        <f t="shared" si="15"/>
        <v>0</v>
      </c>
      <c r="KM27" s="11">
        <f t="shared" si="15"/>
        <v>16</v>
      </c>
      <c r="KN27" s="11">
        <f t="shared" si="15"/>
        <v>24</v>
      </c>
      <c r="KO27" s="11">
        <f t="shared" si="15"/>
        <v>12</v>
      </c>
      <c r="KP27" s="11">
        <f t="shared" si="15"/>
        <v>12</v>
      </c>
      <c r="KQ27" s="11">
        <f t="shared" si="15"/>
        <v>24</v>
      </c>
      <c r="KR27" s="11">
        <f t="shared" si="15"/>
        <v>12</v>
      </c>
      <c r="KS27" s="11">
        <f t="shared" si="15"/>
        <v>12</v>
      </c>
      <c r="KT27" s="11">
        <f t="shared" si="15"/>
        <v>24</v>
      </c>
      <c r="KU27" s="11">
        <f t="shared" si="15"/>
        <v>12</v>
      </c>
      <c r="KV27" s="11">
        <f t="shared" si="15"/>
        <v>12</v>
      </c>
      <c r="KW27" s="11">
        <f t="shared" si="15"/>
        <v>24</v>
      </c>
      <c r="KX27" s="11">
        <f t="shared" si="15"/>
        <v>12</v>
      </c>
      <c r="KY27" s="11">
        <f t="shared" si="15"/>
        <v>12</v>
      </c>
      <c r="KZ27" s="11">
        <f t="shared" si="15"/>
        <v>24</v>
      </c>
      <c r="LA27" s="11">
        <f t="shared" si="15"/>
        <v>16</v>
      </c>
      <c r="LB27" s="11">
        <f t="shared" si="15"/>
        <v>8</v>
      </c>
      <c r="LC27" s="11">
        <f t="shared" si="15"/>
        <v>32</v>
      </c>
      <c r="LD27" s="11">
        <f t="shared" si="15"/>
        <v>0</v>
      </c>
      <c r="LE27" s="11">
        <f t="shared" si="15"/>
        <v>16</v>
      </c>
      <c r="LF27" s="11">
        <f t="shared" si="15"/>
        <v>32</v>
      </c>
      <c r="LG27" s="11">
        <f t="shared" si="15"/>
        <v>4</v>
      </c>
      <c r="LH27" s="11">
        <f t="shared" si="15"/>
        <v>12</v>
      </c>
      <c r="LI27" s="11">
        <f t="shared" si="15"/>
        <v>32</v>
      </c>
      <c r="LJ27" s="11">
        <f t="shared" si="15"/>
        <v>4</v>
      </c>
      <c r="LK27" s="11">
        <f t="shared" si="15"/>
        <v>12</v>
      </c>
      <c r="LL27" s="11">
        <f t="shared" ref="LL27:NW27" si="16">LL26/25%</f>
        <v>32</v>
      </c>
      <c r="LM27" s="11">
        <f t="shared" si="16"/>
        <v>4</v>
      </c>
      <c r="LN27" s="11">
        <f t="shared" si="16"/>
        <v>12</v>
      </c>
      <c r="LO27" s="11">
        <f t="shared" si="16"/>
        <v>32</v>
      </c>
      <c r="LP27" s="11">
        <f t="shared" si="16"/>
        <v>4</v>
      </c>
      <c r="LQ27" s="11">
        <f t="shared" si="16"/>
        <v>12</v>
      </c>
      <c r="LR27" s="11">
        <f t="shared" si="16"/>
        <v>32</v>
      </c>
      <c r="LS27" s="11">
        <f t="shared" si="16"/>
        <v>4</v>
      </c>
      <c r="LT27" s="11">
        <f t="shared" si="16"/>
        <v>12</v>
      </c>
      <c r="LU27" s="11">
        <f t="shared" si="16"/>
        <v>32</v>
      </c>
      <c r="LV27" s="11">
        <f t="shared" si="16"/>
        <v>4</v>
      </c>
      <c r="LW27" s="11">
        <f t="shared" si="16"/>
        <v>12</v>
      </c>
      <c r="LX27" s="11">
        <f t="shared" si="16"/>
        <v>32</v>
      </c>
      <c r="LY27" s="11">
        <f t="shared" si="16"/>
        <v>4</v>
      </c>
      <c r="LZ27" s="11">
        <f t="shared" si="16"/>
        <v>12</v>
      </c>
      <c r="MA27" s="11">
        <f t="shared" si="16"/>
        <v>32</v>
      </c>
      <c r="MB27" s="11">
        <f t="shared" si="16"/>
        <v>4</v>
      </c>
      <c r="MC27" s="11">
        <f t="shared" si="16"/>
        <v>12</v>
      </c>
      <c r="MD27" s="11">
        <f t="shared" si="16"/>
        <v>20</v>
      </c>
      <c r="ME27" s="11">
        <f t="shared" si="16"/>
        <v>12</v>
      </c>
      <c r="MF27" s="11">
        <f t="shared" si="16"/>
        <v>16</v>
      </c>
      <c r="MG27" s="11">
        <f t="shared" si="16"/>
        <v>20</v>
      </c>
      <c r="MH27" s="11">
        <f t="shared" si="16"/>
        <v>12</v>
      </c>
      <c r="MI27" s="11">
        <f t="shared" si="16"/>
        <v>16</v>
      </c>
      <c r="MJ27" s="11">
        <f t="shared" si="16"/>
        <v>20</v>
      </c>
      <c r="MK27" s="11">
        <f t="shared" si="16"/>
        <v>12</v>
      </c>
      <c r="ML27" s="11">
        <f t="shared" si="16"/>
        <v>16</v>
      </c>
      <c r="MM27" s="11">
        <f t="shared" si="16"/>
        <v>20</v>
      </c>
      <c r="MN27" s="11">
        <f t="shared" si="16"/>
        <v>12</v>
      </c>
      <c r="MO27" s="11">
        <f t="shared" si="16"/>
        <v>16</v>
      </c>
      <c r="MP27" s="11">
        <f t="shared" si="16"/>
        <v>0</v>
      </c>
      <c r="MQ27" s="11">
        <f t="shared" si="16"/>
        <v>48</v>
      </c>
      <c r="MR27" s="11">
        <f t="shared" si="16"/>
        <v>0</v>
      </c>
      <c r="MS27" s="11">
        <f t="shared" si="16"/>
        <v>0</v>
      </c>
      <c r="MT27" s="11">
        <f t="shared" si="16"/>
        <v>28</v>
      </c>
      <c r="MU27" s="11">
        <f t="shared" si="16"/>
        <v>20</v>
      </c>
      <c r="MV27" s="11">
        <f t="shared" si="16"/>
        <v>48</v>
      </c>
      <c r="MW27" s="11">
        <f t="shared" si="16"/>
        <v>0</v>
      </c>
      <c r="MX27" s="11">
        <f t="shared" si="16"/>
        <v>0</v>
      </c>
      <c r="MY27" s="11">
        <f t="shared" si="16"/>
        <v>48</v>
      </c>
      <c r="MZ27" s="11">
        <f t="shared" si="16"/>
        <v>0</v>
      </c>
      <c r="NA27" s="11">
        <f t="shared" si="16"/>
        <v>0</v>
      </c>
      <c r="NB27" s="11">
        <f t="shared" si="16"/>
        <v>32</v>
      </c>
      <c r="NC27" s="11">
        <f t="shared" si="16"/>
        <v>16</v>
      </c>
      <c r="ND27" s="11">
        <f t="shared" si="16"/>
        <v>0</v>
      </c>
      <c r="NE27" s="11">
        <f t="shared" si="16"/>
        <v>48</v>
      </c>
      <c r="NF27" s="11">
        <f t="shared" si="16"/>
        <v>0</v>
      </c>
      <c r="NG27" s="11">
        <f t="shared" si="16"/>
        <v>0</v>
      </c>
      <c r="NH27" s="11">
        <f t="shared" si="16"/>
        <v>12</v>
      </c>
      <c r="NI27" s="11">
        <f t="shared" si="16"/>
        <v>20</v>
      </c>
      <c r="NJ27" s="11">
        <f t="shared" si="16"/>
        <v>16</v>
      </c>
      <c r="NK27" s="11">
        <f t="shared" si="16"/>
        <v>0</v>
      </c>
      <c r="NL27" s="11">
        <f t="shared" si="16"/>
        <v>48</v>
      </c>
      <c r="NM27" s="11">
        <f t="shared" si="16"/>
        <v>0</v>
      </c>
      <c r="NN27" s="11">
        <f t="shared" si="16"/>
        <v>0</v>
      </c>
      <c r="NO27" s="11">
        <f t="shared" si="16"/>
        <v>0</v>
      </c>
      <c r="NP27" s="11">
        <f t="shared" si="16"/>
        <v>48</v>
      </c>
      <c r="NQ27" s="11">
        <f t="shared" si="16"/>
        <v>0</v>
      </c>
      <c r="NR27" s="11">
        <f t="shared" si="16"/>
        <v>0</v>
      </c>
      <c r="NS27" s="11">
        <f t="shared" si="16"/>
        <v>48</v>
      </c>
      <c r="NT27" s="11">
        <f t="shared" si="16"/>
        <v>0</v>
      </c>
      <c r="NU27" s="11">
        <f t="shared" si="16"/>
        <v>0</v>
      </c>
      <c r="NV27" s="11">
        <f t="shared" si="16"/>
        <v>48</v>
      </c>
      <c r="NW27" s="11">
        <f t="shared" si="16"/>
        <v>48</v>
      </c>
      <c r="NX27" s="11">
        <f t="shared" ref="NX27:QI27" si="17">NX26/25%</f>
        <v>0</v>
      </c>
      <c r="NY27" s="11">
        <f t="shared" si="17"/>
        <v>0</v>
      </c>
      <c r="NZ27" s="11">
        <f t="shared" si="17"/>
        <v>0</v>
      </c>
      <c r="OA27" s="11">
        <f t="shared" si="17"/>
        <v>28</v>
      </c>
      <c r="OB27" s="11">
        <f t="shared" si="17"/>
        <v>20</v>
      </c>
      <c r="OC27" s="11">
        <f t="shared" si="17"/>
        <v>0</v>
      </c>
      <c r="OD27" s="11">
        <f t="shared" si="17"/>
        <v>0</v>
      </c>
      <c r="OE27" s="11">
        <f t="shared" si="17"/>
        <v>48</v>
      </c>
      <c r="OF27" s="11">
        <f t="shared" si="17"/>
        <v>0</v>
      </c>
      <c r="OG27" s="11">
        <f t="shared" si="17"/>
        <v>0</v>
      </c>
      <c r="OH27" s="11">
        <f t="shared" si="17"/>
        <v>48</v>
      </c>
      <c r="OI27" s="11">
        <f t="shared" si="17"/>
        <v>48</v>
      </c>
      <c r="OJ27" s="11">
        <f t="shared" si="17"/>
        <v>0</v>
      </c>
      <c r="OK27" s="11">
        <f t="shared" si="17"/>
        <v>0</v>
      </c>
      <c r="OL27" s="11">
        <f t="shared" si="17"/>
        <v>0</v>
      </c>
      <c r="OM27" s="11">
        <f t="shared" si="17"/>
        <v>28</v>
      </c>
      <c r="ON27" s="11">
        <f t="shared" si="17"/>
        <v>20</v>
      </c>
      <c r="OO27" s="11">
        <f t="shared" si="17"/>
        <v>48</v>
      </c>
      <c r="OP27" s="11">
        <f t="shared" si="17"/>
        <v>0</v>
      </c>
      <c r="OQ27" s="11">
        <f t="shared" si="17"/>
        <v>0</v>
      </c>
      <c r="OR27" s="11">
        <f t="shared" si="17"/>
        <v>48</v>
      </c>
      <c r="OS27" s="11">
        <f t="shared" si="17"/>
        <v>0</v>
      </c>
      <c r="OT27" s="11">
        <f t="shared" si="17"/>
        <v>0</v>
      </c>
      <c r="OU27" s="11">
        <f t="shared" si="17"/>
        <v>0</v>
      </c>
      <c r="OV27" s="11">
        <f t="shared" si="17"/>
        <v>32</v>
      </c>
      <c r="OW27" s="11">
        <f t="shared" si="17"/>
        <v>16</v>
      </c>
      <c r="OX27" s="11">
        <f t="shared" si="17"/>
        <v>0</v>
      </c>
      <c r="OY27" s="11">
        <f t="shared" si="17"/>
        <v>32</v>
      </c>
      <c r="OZ27" s="11">
        <f t="shared" si="17"/>
        <v>16</v>
      </c>
      <c r="PA27" s="11">
        <f t="shared" si="17"/>
        <v>0</v>
      </c>
      <c r="PB27" s="11">
        <f t="shared" si="17"/>
        <v>32</v>
      </c>
      <c r="PC27" s="11">
        <f t="shared" si="17"/>
        <v>16</v>
      </c>
      <c r="PD27" s="11">
        <f t="shared" si="17"/>
        <v>0</v>
      </c>
      <c r="PE27" s="11">
        <f t="shared" si="17"/>
        <v>32</v>
      </c>
      <c r="PF27" s="11">
        <f t="shared" si="17"/>
        <v>16</v>
      </c>
      <c r="PG27" s="11">
        <f t="shared" si="17"/>
        <v>0</v>
      </c>
      <c r="PH27" s="11">
        <f t="shared" si="17"/>
        <v>32</v>
      </c>
      <c r="PI27" s="11">
        <f t="shared" si="17"/>
        <v>16</v>
      </c>
      <c r="PJ27" s="11">
        <f t="shared" si="17"/>
        <v>0</v>
      </c>
      <c r="PK27" s="11">
        <f t="shared" si="17"/>
        <v>32</v>
      </c>
      <c r="PL27" s="11">
        <f t="shared" si="17"/>
        <v>16</v>
      </c>
      <c r="PM27" s="11">
        <f t="shared" si="17"/>
        <v>0</v>
      </c>
      <c r="PN27" s="11">
        <f t="shared" si="17"/>
        <v>28</v>
      </c>
      <c r="PO27" s="11">
        <f t="shared" si="17"/>
        <v>16</v>
      </c>
      <c r="PP27" s="11">
        <f t="shared" si="17"/>
        <v>0</v>
      </c>
      <c r="PQ27" s="11">
        <f t="shared" si="17"/>
        <v>32</v>
      </c>
      <c r="PR27" s="11">
        <f t="shared" si="17"/>
        <v>16</v>
      </c>
      <c r="PS27" s="11">
        <f t="shared" si="17"/>
        <v>0</v>
      </c>
      <c r="PT27" s="11">
        <f t="shared" si="17"/>
        <v>32</v>
      </c>
      <c r="PU27" s="11">
        <f t="shared" si="17"/>
        <v>16</v>
      </c>
      <c r="PV27" s="11">
        <f t="shared" si="17"/>
        <v>0</v>
      </c>
      <c r="PW27" s="11">
        <f t="shared" si="17"/>
        <v>32</v>
      </c>
      <c r="PX27" s="11">
        <f t="shared" si="17"/>
        <v>16</v>
      </c>
      <c r="PY27" s="11">
        <f t="shared" si="17"/>
        <v>0</v>
      </c>
      <c r="PZ27" s="11">
        <f t="shared" si="17"/>
        <v>32</v>
      </c>
      <c r="QA27" s="11">
        <f t="shared" si="17"/>
        <v>16</v>
      </c>
      <c r="QB27" s="11">
        <f t="shared" si="17"/>
        <v>0</v>
      </c>
      <c r="QC27" s="11">
        <f t="shared" si="17"/>
        <v>32</v>
      </c>
      <c r="QD27" s="11">
        <f t="shared" si="17"/>
        <v>16</v>
      </c>
      <c r="QE27" s="11">
        <f t="shared" si="17"/>
        <v>0</v>
      </c>
      <c r="QF27" s="11">
        <f t="shared" si="17"/>
        <v>32</v>
      </c>
      <c r="QG27" s="11">
        <f t="shared" si="17"/>
        <v>16</v>
      </c>
      <c r="QH27" s="11">
        <f t="shared" si="17"/>
        <v>0</v>
      </c>
      <c r="QI27" s="11">
        <f t="shared" si="17"/>
        <v>32</v>
      </c>
      <c r="QJ27" s="11">
        <f t="shared" ref="QJ27:SU27" si="18">QJ26/25%</f>
        <v>16</v>
      </c>
      <c r="QK27" s="11">
        <f t="shared" si="18"/>
        <v>0</v>
      </c>
      <c r="QL27" s="11">
        <f t="shared" si="18"/>
        <v>32</v>
      </c>
      <c r="QM27" s="11">
        <f t="shared" si="18"/>
        <v>16</v>
      </c>
      <c r="QN27" s="11">
        <f t="shared" si="18"/>
        <v>0</v>
      </c>
      <c r="QO27" s="11">
        <f t="shared" si="18"/>
        <v>32</v>
      </c>
      <c r="QP27" s="11">
        <f t="shared" si="18"/>
        <v>16</v>
      </c>
      <c r="QQ27" s="11">
        <f t="shared" si="18"/>
        <v>0</v>
      </c>
      <c r="QR27" s="11">
        <f t="shared" si="18"/>
        <v>32</v>
      </c>
      <c r="QS27" s="11">
        <f t="shared" si="18"/>
        <v>16</v>
      </c>
      <c r="QT27" s="11">
        <f t="shared" si="18"/>
        <v>48</v>
      </c>
      <c r="QU27" s="11">
        <f t="shared" si="18"/>
        <v>0</v>
      </c>
      <c r="QV27" s="11">
        <f t="shared" si="18"/>
        <v>0</v>
      </c>
      <c r="QW27" s="11">
        <f t="shared" si="18"/>
        <v>0</v>
      </c>
      <c r="QX27" s="11">
        <f t="shared" si="18"/>
        <v>32</v>
      </c>
      <c r="QY27" s="11">
        <f t="shared" si="18"/>
        <v>16</v>
      </c>
      <c r="QZ27" s="11">
        <f t="shared" si="18"/>
        <v>0</v>
      </c>
      <c r="RA27" s="11">
        <f t="shared" si="18"/>
        <v>32</v>
      </c>
      <c r="RB27" s="11">
        <f t="shared" si="18"/>
        <v>16</v>
      </c>
      <c r="RC27" s="11">
        <f t="shared" si="18"/>
        <v>48</v>
      </c>
      <c r="RD27" s="11">
        <f t="shared" si="18"/>
        <v>0</v>
      </c>
      <c r="RE27" s="11">
        <f t="shared" si="18"/>
        <v>0</v>
      </c>
      <c r="RF27" s="11">
        <f t="shared" si="18"/>
        <v>48</v>
      </c>
      <c r="RG27" s="11">
        <f t="shared" si="18"/>
        <v>0</v>
      </c>
      <c r="RH27" s="11">
        <f t="shared" si="18"/>
        <v>0</v>
      </c>
      <c r="RI27" s="11">
        <f t="shared" si="18"/>
        <v>48</v>
      </c>
      <c r="RJ27" s="11">
        <f t="shared" si="18"/>
        <v>0</v>
      </c>
      <c r="RK27" s="11">
        <f t="shared" si="18"/>
        <v>0</v>
      </c>
      <c r="RL27" s="11">
        <f t="shared" si="18"/>
        <v>48</v>
      </c>
      <c r="RM27" s="11">
        <f t="shared" si="18"/>
        <v>0</v>
      </c>
      <c r="RN27" s="11">
        <f t="shared" si="18"/>
        <v>0</v>
      </c>
      <c r="RO27" s="11">
        <f t="shared" si="18"/>
        <v>20</v>
      </c>
      <c r="RP27" s="11">
        <f t="shared" si="18"/>
        <v>20</v>
      </c>
      <c r="RQ27" s="11">
        <f t="shared" si="18"/>
        <v>8</v>
      </c>
      <c r="RR27" s="11">
        <f t="shared" si="18"/>
        <v>48</v>
      </c>
      <c r="RS27" s="11">
        <f t="shared" si="18"/>
        <v>0</v>
      </c>
      <c r="RT27" s="11">
        <f t="shared" si="18"/>
        <v>0</v>
      </c>
      <c r="RU27" s="11">
        <f t="shared" si="18"/>
        <v>48</v>
      </c>
      <c r="RV27" s="11">
        <f t="shared" si="18"/>
        <v>0</v>
      </c>
      <c r="RW27" s="11">
        <f t="shared" si="18"/>
        <v>0</v>
      </c>
      <c r="RX27" s="11">
        <f t="shared" si="18"/>
        <v>0</v>
      </c>
      <c r="RY27" s="11">
        <f t="shared" si="18"/>
        <v>32</v>
      </c>
      <c r="RZ27" s="11">
        <f t="shared" si="18"/>
        <v>16</v>
      </c>
      <c r="SA27" s="11">
        <f t="shared" si="18"/>
        <v>0</v>
      </c>
      <c r="SB27" s="11">
        <f t="shared" si="18"/>
        <v>32</v>
      </c>
      <c r="SC27" s="11">
        <f t="shared" si="18"/>
        <v>16</v>
      </c>
      <c r="SD27" s="11">
        <f t="shared" si="18"/>
        <v>0</v>
      </c>
      <c r="SE27" s="11">
        <f t="shared" si="18"/>
        <v>48</v>
      </c>
      <c r="SF27" s="11">
        <f t="shared" si="18"/>
        <v>0</v>
      </c>
      <c r="SG27" s="11">
        <f t="shared" si="18"/>
        <v>0</v>
      </c>
      <c r="SH27" s="11">
        <f t="shared" si="18"/>
        <v>48</v>
      </c>
      <c r="SI27" s="11">
        <f t="shared" si="18"/>
        <v>0</v>
      </c>
      <c r="SJ27" s="11">
        <f t="shared" si="18"/>
        <v>48</v>
      </c>
      <c r="SK27" s="11">
        <f t="shared" si="18"/>
        <v>0</v>
      </c>
      <c r="SL27" s="11">
        <f t="shared" si="18"/>
        <v>0</v>
      </c>
      <c r="SM27" s="11">
        <f t="shared" si="18"/>
        <v>48</v>
      </c>
      <c r="SN27" s="11">
        <f t="shared" si="18"/>
        <v>0</v>
      </c>
      <c r="SO27" s="11">
        <f t="shared" si="18"/>
        <v>0</v>
      </c>
      <c r="SP27" s="11">
        <f t="shared" si="18"/>
        <v>4</v>
      </c>
      <c r="SQ27" s="11">
        <f t="shared" si="18"/>
        <v>28</v>
      </c>
      <c r="SR27" s="11">
        <f t="shared" si="18"/>
        <v>16</v>
      </c>
      <c r="SS27" s="11">
        <f t="shared" si="18"/>
        <v>44</v>
      </c>
      <c r="ST27" s="11">
        <f t="shared" si="18"/>
        <v>0</v>
      </c>
      <c r="SU27" s="11">
        <f t="shared" si="18"/>
        <v>0</v>
      </c>
      <c r="SV27" s="11">
        <f t="shared" ref="SV27:VG27" si="19">SV26/25%</f>
        <v>0</v>
      </c>
      <c r="SW27" s="11">
        <f t="shared" si="19"/>
        <v>44</v>
      </c>
      <c r="SX27" s="11">
        <f t="shared" si="19"/>
        <v>0</v>
      </c>
      <c r="SY27" s="11">
        <f t="shared" si="19"/>
        <v>28</v>
      </c>
      <c r="SZ27" s="11">
        <f t="shared" si="19"/>
        <v>4</v>
      </c>
      <c r="TA27" s="11">
        <f t="shared" si="19"/>
        <v>16</v>
      </c>
      <c r="TB27" s="11">
        <f t="shared" si="19"/>
        <v>0</v>
      </c>
      <c r="TC27" s="11">
        <f t="shared" si="19"/>
        <v>28</v>
      </c>
      <c r="TD27" s="11">
        <f t="shared" si="19"/>
        <v>20</v>
      </c>
      <c r="TE27" s="11">
        <f t="shared" si="19"/>
        <v>0</v>
      </c>
      <c r="TF27" s="11">
        <f t="shared" si="19"/>
        <v>0</v>
      </c>
      <c r="TG27" s="11">
        <f t="shared" si="19"/>
        <v>44</v>
      </c>
      <c r="TH27" s="11">
        <f t="shared" si="19"/>
        <v>0</v>
      </c>
      <c r="TI27" s="11">
        <f t="shared" si="19"/>
        <v>44</v>
      </c>
      <c r="TJ27" s="11">
        <f t="shared" si="19"/>
        <v>0</v>
      </c>
      <c r="TK27" s="11">
        <f t="shared" si="19"/>
        <v>0</v>
      </c>
      <c r="TL27" s="11">
        <f t="shared" si="19"/>
        <v>28</v>
      </c>
      <c r="TM27" s="11">
        <f t="shared" si="19"/>
        <v>16</v>
      </c>
      <c r="TN27" s="11">
        <f t="shared" si="19"/>
        <v>0</v>
      </c>
      <c r="TO27" s="11">
        <f t="shared" si="19"/>
        <v>28</v>
      </c>
      <c r="TP27" s="11">
        <f t="shared" si="19"/>
        <v>16</v>
      </c>
      <c r="TQ27" s="11">
        <f t="shared" si="19"/>
        <v>0</v>
      </c>
      <c r="TR27" s="11">
        <f t="shared" si="19"/>
        <v>28</v>
      </c>
      <c r="TS27" s="11">
        <f t="shared" si="19"/>
        <v>16</v>
      </c>
      <c r="TT27" s="11">
        <f t="shared" si="19"/>
        <v>0</v>
      </c>
      <c r="TU27" s="11">
        <f t="shared" si="19"/>
        <v>28</v>
      </c>
      <c r="TV27" s="11">
        <f t="shared" si="19"/>
        <v>16</v>
      </c>
      <c r="TW27" s="11">
        <f t="shared" si="19"/>
        <v>0</v>
      </c>
      <c r="TX27" s="11">
        <f t="shared" si="19"/>
        <v>28</v>
      </c>
      <c r="TY27" s="11">
        <f t="shared" si="19"/>
        <v>16</v>
      </c>
      <c r="TZ27" s="11">
        <f t="shared" si="19"/>
        <v>48</v>
      </c>
      <c r="UA27" s="11">
        <f t="shared" si="19"/>
        <v>0</v>
      </c>
      <c r="UB27" s="11">
        <f t="shared" si="19"/>
        <v>0</v>
      </c>
      <c r="UC27" s="11">
        <f t="shared" si="19"/>
        <v>48</v>
      </c>
      <c r="UD27" s="11">
        <f t="shared" si="19"/>
        <v>0</v>
      </c>
      <c r="UE27" s="11">
        <f t="shared" si="19"/>
        <v>0</v>
      </c>
      <c r="UF27" s="11">
        <f t="shared" si="19"/>
        <v>0</v>
      </c>
      <c r="UG27" s="11">
        <f t="shared" si="19"/>
        <v>36</v>
      </c>
      <c r="UH27" s="11">
        <f t="shared" si="19"/>
        <v>12</v>
      </c>
      <c r="UI27" s="11">
        <f t="shared" si="19"/>
        <v>48</v>
      </c>
      <c r="UJ27" s="11">
        <f t="shared" si="19"/>
        <v>0</v>
      </c>
      <c r="UK27" s="11">
        <f t="shared" si="19"/>
        <v>0</v>
      </c>
      <c r="UL27" s="11">
        <f t="shared" si="19"/>
        <v>0</v>
      </c>
      <c r="UM27" s="11">
        <f t="shared" si="19"/>
        <v>0</v>
      </c>
      <c r="UN27" s="11">
        <f t="shared" si="19"/>
        <v>48</v>
      </c>
      <c r="UO27" s="11">
        <f t="shared" si="19"/>
        <v>48</v>
      </c>
      <c r="UP27" s="11">
        <f t="shared" si="19"/>
        <v>0</v>
      </c>
      <c r="UQ27" s="11">
        <f t="shared" si="19"/>
        <v>0</v>
      </c>
      <c r="UR27" s="11">
        <f t="shared" si="19"/>
        <v>48</v>
      </c>
      <c r="US27" s="11">
        <f t="shared" si="19"/>
        <v>0</v>
      </c>
      <c r="UT27" s="11">
        <f t="shared" si="19"/>
        <v>0</v>
      </c>
      <c r="UU27" s="11">
        <f t="shared" si="19"/>
        <v>48</v>
      </c>
      <c r="UV27" s="11">
        <f t="shared" si="19"/>
        <v>0</v>
      </c>
      <c r="UW27" s="11">
        <f t="shared" si="19"/>
        <v>0</v>
      </c>
      <c r="UX27" s="11">
        <f t="shared" si="19"/>
        <v>24</v>
      </c>
      <c r="UY27" s="11">
        <f t="shared" si="19"/>
        <v>8</v>
      </c>
      <c r="UZ27" s="11">
        <f t="shared" si="19"/>
        <v>16</v>
      </c>
      <c r="VA27" s="11">
        <f t="shared" si="19"/>
        <v>32</v>
      </c>
      <c r="VB27" s="11">
        <f t="shared" si="19"/>
        <v>0</v>
      </c>
      <c r="VC27" s="11">
        <f t="shared" si="19"/>
        <v>16</v>
      </c>
      <c r="VD27" s="11">
        <f t="shared" si="19"/>
        <v>32</v>
      </c>
      <c r="VE27" s="11">
        <f t="shared" si="19"/>
        <v>0</v>
      </c>
      <c r="VF27" s="11">
        <f t="shared" si="19"/>
        <v>16</v>
      </c>
      <c r="VG27" s="11">
        <f t="shared" si="19"/>
        <v>32</v>
      </c>
      <c r="VH27" s="11">
        <f t="shared" ref="VH27:XS27" si="20">VH26/25%</f>
        <v>0</v>
      </c>
      <c r="VI27" s="11">
        <f t="shared" si="20"/>
        <v>16</v>
      </c>
      <c r="VJ27" s="11">
        <f t="shared" si="20"/>
        <v>32</v>
      </c>
      <c r="VK27" s="11">
        <f t="shared" si="20"/>
        <v>0</v>
      </c>
      <c r="VL27" s="11">
        <f t="shared" si="20"/>
        <v>16</v>
      </c>
      <c r="VM27" s="11">
        <f t="shared" si="20"/>
        <v>0</v>
      </c>
      <c r="VN27" s="11">
        <f t="shared" si="20"/>
        <v>28</v>
      </c>
      <c r="VO27" s="11">
        <f t="shared" si="20"/>
        <v>20</v>
      </c>
      <c r="VP27" s="11">
        <f t="shared" si="20"/>
        <v>0</v>
      </c>
      <c r="VQ27" s="11">
        <f t="shared" si="20"/>
        <v>0</v>
      </c>
      <c r="VR27" s="11">
        <f t="shared" si="20"/>
        <v>48</v>
      </c>
      <c r="VS27" s="11">
        <f t="shared" si="20"/>
        <v>0</v>
      </c>
      <c r="VT27" s="11">
        <f t="shared" si="20"/>
        <v>0</v>
      </c>
      <c r="VU27" s="11">
        <f t="shared" si="20"/>
        <v>48</v>
      </c>
      <c r="VV27" s="11">
        <f t="shared" si="20"/>
        <v>0</v>
      </c>
      <c r="VW27" s="11">
        <f t="shared" si="20"/>
        <v>0</v>
      </c>
      <c r="VX27" s="11">
        <f t="shared" si="20"/>
        <v>48</v>
      </c>
      <c r="VY27" s="11">
        <f t="shared" si="20"/>
        <v>0</v>
      </c>
      <c r="VZ27" s="11">
        <f t="shared" si="20"/>
        <v>20</v>
      </c>
      <c r="WA27" s="11">
        <f t="shared" si="20"/>
        <v>28</v>
      </c>
      <c r="WB27" s="11">
        <f t="shared" si="20"/>
        <v>0</v>
      </c>
      <c r="WC27" s="11">
        <f t="shared" si="20"/>
        <v>48</v>
      </c>
      <c r="WD27" s="11">
        <f t="shared" si="20"/>
        <v>0</v>
      </c>
      <c r="WE27" s="11">
        <f t="shared" si="20"/>
        <v>0</v>
      </c>
      <c r="WF27" s="11">
        <f t="shared" si="20"/>
        <v>0</v>
      </c>
      <c r="WG27" s="11">
        <f t="shared" si="20"/>
        <v>48</v>
      </c>
      <c r="WH27" s="11">
        <f t="shared" si="20"/>
        <v>0</v>
      </c>
      <c r="WI27" s="11">
        <f t="shared" si="20"/>
        <v>48</v>
      </c>
      <c r="WJ27" s="11">
        <f t="shared" si="20"/>
        <v>0</v>
      </c>
      <c r="WK27" s="11">
        <f t="shared" si="20"/>
        <v>0</v>
      </c>
      <c r="WL27" s="11">
        <f t="shared" si="20"/>
        <v>32</v>
      </c>
      <c r="WM27" s="11">
        <f t="shared" si="20"/>
        <v>16</v>
      </c>
      <c r="WN27" s="11">
        <f t="shared" si="20"/>
        <v>0</v>
      </c>
      <c r="WO27" s="11">
        <f t="shared" si="20"/>
        <v>32</v>
      </c>
      <c r="WP27" s="11">
        <f t="shared" si="20"/>
        <v>16</v>
      </c>
      <c r="WQ27" s="11">
        <f t="shared" si="20"/>
        <v>0</v>
      </c>
      <c r="WR27" s="11">
        <f t="shared" si="20"/>
        <v>32</v>
      </c>
      <c r="WS27" s="11">
        <f t="shared" si="20"/>
        <v>16</v>
      </c>
      <c r="WT27" s="11">
        <f t="shared" si="20"/>
        <v>0</v>
      </c>
      <c r="WU27" s="11">
        <f t="shared" si="20"/>
        <v>32</v>
      </c>
      <c r="WV27" s="11">
        <f t="shared" si="20"/>
        <v>16</v>
      </c>
      <c r="WW27" s="11">
        <f t="shared" si="20"/>
        <v>0</v>
      </c>
      <c r="WX27" s="11">
        <f t="shared" si="20"/>
        <v>32</v>
      </c>
      <c r="WY27" s="11">
        <f t="shared" si="20"/>
        <v>16</v>
      </c>
      <c r="WZ27" s="11">
        <f t="shared" si="20"/>
        <v>0</v>
      </c>
      <c r="XA27" s="11">
        <f t="shared" si="20"/>
        <v>32</v>
      </c>
      <c r="XB27" s="11">
        <f t="shared" si="20"/>
        <v>16</v>
      </c>
      <c r="XC27" s="11">
        <f t="shared" si="20"/>
        <v>0</v>
      </c>
      <c r="XD27" s="11">
        <f t="shared" si="20"/>
        <v>32</v>
      </c>
      <c r="XE27" s="11">
        <f t="shared" si="20"/>
        <v>16</v>
      </c>
      <c r="XF27" s="11">
        <f t="shared" si="20"/>
        <v>0</v>
      </c>
      <c r="XG27" s="11">
        <f t="shared" si="20"/>
        <v>32</v>
      </c>
      <c r="XH27" s="11">
        <f t="shared" si="20"/>
        <v>16</v>
      </c>
      <c r="XI27" s="11">
        <f t="shared" si="20"/>
        <v>0</v>
      </c>
      <c r="XJ27" s="11">
        <f t="shared" si="20"/>
        <v>32</v>
      </c>
      <c r="XK27" s="11">
        <f t="shared" si="20"/>
        <v>16</v>
      </c>
      <c r="XL27" s="11">
        <f t="shared" si="20"/>
        <v>0</v>
      </c>
      <c r="XM27" s="11">
        <f t="shared" si="20"/>
        <v>32</v>
      </c>
      <c r="XN27" s="11">
        <f t="shared" si="20"/>
        <v>16</v>
      </c>
      <c r="XO27" s="11">
        <f t="shared" si="20"/>
        <v>0</v>
      </c>
      <c r="XP27" s="11">
        <f t="shared" si="20"/>
        <v>32</v>
      </c>
      <c r="XQ27" s="11">
        <f t="shared" si="20"/>
        <v>16</v>
      </c>
      <c r="XR27" s="11">
        <f t="shared" si="20"/>
        <v>0</v>
      </c>
      <c r="XS27" s="11">
        <f t="shared" si="20"/>
        <v>32</v>
      </c>
      <c r="XT27" s="11">
        <f t="shared" ref="XT27:AAD27" si="21">XT26/25%</f>
        <v>16</v>
      </c>
      <c r="XU27" s="11">
        <f t="shared" si="21"/>
        <v>0</v>
      </c>
      <c r="XV27" s="11">
        <f t="shared" si="21"/>
        <v>32</v>
      </c>
      <c r="XW27" s="11">
        <f t="shared" si="21"/>
        <v>16</v>
      </c>
      <c r="XX27" s="11">
        <f t="shared" si="21"/>
        <v>0</v>
      </c>
      <c r="XY27" s="11">
        <f t="shared" si="21"/>
        <v>32</v>
      </c>
      <c r="XZ27" s="11">
        <f t="shared" si="21"/>
        <v>16</v>
      </c>
      <c r="YA27" s="11">
        <f t="shared" si="21"/>
        <v>0</v>
      </c>
      <c r="YB27" s="11">
        <f t="shared" si="21"/>
        <v>32</v>
      </c>
      <c r="YC27" s="11">
        <f t="shared" si="21"/>
        <v>16</v>
      </c>
      <c r="YD27" s="11">
        <f t="shared" si="21"/>
        <v>0</v>
      </c>
      <c r="YE27" s="11">
        <f t="shared" si="21"/>
        <v>32</v>
      </c>
      <c r="YF27" s="11">
        <f t="shared" si="21"/>
        <v>16</v>
      </c>
      <c r="YG27" s="11">
        <f t="shared" si="21"/>
        <v>0</v>
      </c>
      <c r="YH27" s="11">
        <f t="shared" si="21"/>
        <v>32</v>
      </c>
      <c r="YI27" s="11">
        <f t="shared" si="21"/>
        <v>16</v>
      </c>
      <c r="YJ27" s="11">
        <f t="shared" si="21"/>
        <v>0</v>
      </c>
      <c r="YK27" s="11">
        <f t="shared" si="21"/>
        <v>32</v>
      </c>
      <c r="YL27" s="11">
        <f t="shared" si="21"/>
        <v>16</v>
      </c>
      <c r="YM27" s="11">
        <f t="shared" si="21"/>
        <v>0</v>
      </c>
      <c r="YN27" s="11">
        <f t="shared" si="21"/>
        <v>32</v>
      </c>
      <c r="YO27" s="11">
        <f t="shared" si="21"/>
        <v>16</v>
      </c>
      <c r="YP27" s="11">
        <f t="shared" si="21"/>
        <v>0</v>
      </c>
      <c r="YQ27" s="11">
        <f t="shared" si="21"/>
        <v>28</v>
      </c>
      <c r="YR27" s="11">
        <f t="shared" si="21"/>
        <v>20</v>
      </c>
      <c r="YS27" s="11">
        <f t="shared" si="21"/>
        <v>0</v>
      </c>
      <c r="YT27" s="11">
        <f t="shared" si="21"/>
        <v>28</v>
      </c>
      <c r="YU27" s="11">
        <f t="shared" si="21"/>
        <v>20</v>
      </c>
      <c r="YV27" s="11">
        <f t="shared" si="21"/>
        <v>0</v>
      </c>
      <c r="YW27" s="11">
        <f t="shared" si="21"/>
        <v>28</v>
      </c>
      <c r="YX27" s="11">
        <f t="shared" si="21"/>
        <v>20</v>
      </c>
      <c r="YY27" s="11">
        <f t="shared" si="21"/>
        <v>0</v>
      </c>
      <c r="YZ27" s="11">
        <f t="shared" si="21"/>
        <v>28</v>
      </c>
      <c r="ZA27" s="11">
        <f t="shared" si="21"/>
        <v>20</v>
      </c>
      <c r="ZB27" s="11">
        <f t="shared" si="21"/>
        <v>0</v>
      </c>
      <c r="ZC27" s="11">
        <f t="shared" si="21"/>
        <v>28</v>
      </c>
      <c r="ZD27" s="11">
        <f t="shared" si="21"/>
        <v>20</v>
      </c>
      <c r="ZE27" s="11">
        <f t="shared" si="21"/>
        <v>0</v>
      </c>
      <c r="ZF27" s="11">
        <f t="shared" si="21"/>
        <v>48</v>
      </c>
      <c r="ZG27" s="11">
        <f t="shared" si="21"/>
        <v>0</v>
      </c>
      <c r="ZH27" s="11">
        <f t="shared" si="21"/>
        <v>48</v>
      </c>
      <c r="ZI27" s="11">
        <f t="shared" si="21"/>
        <v>0</v>
      </c>
      <c r="ZJ27" s="11">
        <f t="shared" si="21"/>
        <v>0</v>
      </c>
      <c r="ZK27" s="11">
        <f t="shared" si="21"/>
        <v>0</v>
      </c>
      <c r="ZL27" s="11">
        <f t="shared" si="21"/>
        <v>0</v>
      </c>
      <c r="ZM27" s="11">
        <f t="shared" si="21"/>
        <v>48</v>
      </c>
      <c r="ZN27" s="11">
        <f t="shared" si="21"/>
        <v>0</v>
      </c>
      <c r="ZO27" s="11">
        <f t="shared" si="21"/>
        <v>48</v>
      </c>
      <c r="ZP27" s="11">
        <f t="shared" si="21"/>
        <v>0</v>
      </c>
      <c r="ZQ27" s="11">
        <f t="shared" si="21"/>
        <v>0</v>
      </c>
      <c r="ZR27" s="11">
        <f t="shared" si="21"/>
        <v>48</v>
      </c>
      <c r="ZS27" s="11">
        <f t="shared" si="21"/>
        <v>0</v>
      </c>
      <c r="ZT27" s="11">
        <f t="shared" si="21"/>
        <v>0</v>
      </c>
      <c r="ZU27" s="11">
        <f t="shared" si="21"/>
        <v>48</v>
      </c>
      <c r="ZV27" s="11">
        <f t="shared" si="21"/>
        <v>0</v>
      </c>
      <c r="ZW27" s="11">
        <f t="shared" si="21"/>
        <v>48</v>
      </c>
      <c r="ZX27" s="11">
        <f t="shared" si="21"/>
        <v>0</v>
      </c>
      <c r="ZY27" s="11">
        <f t="shared" si="21"/>
        <v>0</v>
      </c>
      <c r="ZZ27" s="11">
        <f t="shared" si="21"/>
        <v>48</v>
      </c>
      <c r="AAA27" s="11">
        <f t="shared" si="21"/>
        <v>0</v>
      </c>
      <c r="AAB27" s="11">
        <f t="shared" si="21"/>
        <v>0</v>
      </c>
      <c r="AAC27" s="11">
        <f t="shared" si="21"/>
        <v>48</v>
      </c>
      <c r="AAD27" s="11">
        <f t="shared" si="21"/>
        <v>0</v>
      </c>
    </row>
    <row r="29" spans="1:707" x14ac:dyDescent="0.25">
      <c r="B29" s="60" t="s">
        <v>3215</v>
      </c>
    </row>
    <row r="30" spans="1:707" x14ac:dyDescent="0.25">
      <c r="B30" t="s">
        <v>3216</v>
      </c>
      <c r="C30" t="s">
        <v>3210</v>
      </c>
      <c r="D30" s="61">
        <f>(C27+F27+I27+L27+O27+R27+U27+X27+AA27+AD27+AG27+AJ27+AM27+AP27+AS27+AV27+AY27+BB27+BE27+BH27+BK27+BN27+BQ27+BT27+BW27+BZ27+CC27+CF27+CI27+CL27)/30</f>
        <v>28.311111111111114</v>
      </c>
    </row>
    <row r="31" spans="1:707" x14ac:dyDescent="0.25">
      <c r="B31" t="s">
        <v>3217</v>
      </c>
      <c r="C31" t="s">
        <v>3210</v>
      </c>
      <c r="D31" s="61">
        <f>(D27+G27+J27+M27+P27+S27+V27+Y27+AB27+AE27+AH27+AK27+AN27+AQ27+AT27+AW27+AZ27+BC27+BF27+BI27+BL27+BO27+BR27+BU27+BX27+CA27+CD27+CG27+CJ27+CM27)/30</f>
        <v>19.600000000000001</v>
      </c>
    </row>
    <row r="32" spans="1:707" x14ac:dyDescent="0.25">
      <c r="B32" t="s">
        <v>3218</v>
      </c>
      <c r="C32" t="s">
        <v>3210</v>
      </c>
      <c r="D32" s="61">
        <f>(E27+H27+K27+N27+Q27+T27+W27+Z27+AC27+AF27+AI27+AL27+AO27+AR27+AU27+AX27+BA27+BD27+BG27+BJ27+BM27+BP27+BS27+BV27+BY27+CB27+CE27+CH27+CK27+CN27)/30</f>
        <v>0.66666666666666663</v>
      </c>
    </row>
    <row r="33" spans="2:4" x14ac:dyDescent="0.25">
      <c r="D33" s="61"/>
    </row>
    <row r="34" spans="2:4" x14ac:dyDescent="0.25">
      <c r="B34" t="s">
        <v>3216</v>
      </c>
      <c r="C34" t="s">
        <v>3211</v>
      </c>
      <c r="D34" s="61">
        <f>(CO27+CR27+CU27+CX27+DA27+DD27+DG27+DJ27+DM27+DP27+DS27+DV27+DY27+EB27+EE27+EH27+EK27+EN27+EQ27+ET27+EW27+EZ27+FC27+FF27+FI27+FL27+FO27+FR27+FU27+FX27+GA27+GD27+GG27+GJ27+GM27+GP27+GS27+GV27+GY27+HB27+HE27+HH27+HK27+HN27+HQ27+HT27+HW27+HZ27+IC27+IF27+II27+IL27+IO27+IR27+IU27+IX27+JA27+JD27+JG27+JJ27+JM27+JP27+JS27+JV27+JY27+KB27+KE27+KH27+KK27+KN27+KQ27+KT27)/72</f>
        <v>21.555555555555557</v>
      </c>
    </row>
    <row r="35" spans="2:4" x14ac:dyDescent="0.25">
      <c r="B35" t="s">
        <v>3217</v>
      </c>
      <c r="C35" t="s">
        <v>3211</v>
      </c>
      <c r="D35" s="61">
        <f>(CP27+CS27+CV27+CY27+DB27+DE27+DH27+DK27+DN27+DQ27+DT27+DW27+DZ27+EC27+EF27+EI27+EL27+EO27+ER27+EU27+EX27+FA27+FD27+FG27+FJ27+FM27+FP27+FS27+FV27+FY27+GB27+GE27+GH27+GK27+GN27+GQ27+GT27+GW27+GZ27+HC27+HF27+HI27+HL27+HO27+HR27+HU27+HX27+IA27+ID27+IG27+IJ27+IM27+IP27+IS27+IV27+IY27+JB27+JE27+JH27+JK27+JN27+JQ27+JT27+JW27+JZ27+KC27+KF27+KI27+KL27+KO27+KR27+KU27)/72</f>
        <v>12.055555555555555</v>
      </c>
    </row>
    <row r="36" spans="2:4" x14ac:dyDescent="0.25">
      <c r="B36" t="s">
        <v>3218</v>
      </c>
      <c r="C36" t="s">
        <v>3211</v>
      </c>
      <c r="D36" s="61">
        <f>(CQ27+CT27+CW27+CZ27+DC27+DF27+DI27+DL27+DO27+DR27+DU27+DX27+EA27+ED27+EG27+EJ27+EM27+EP27+ES27+EV27+EY27+FB27+FE27+FH27+FK27+FN27+FQ27+FT27+FW27+FZ27+GC27+GF27+GI27+GL27+GO27+GR27+GU27+GX27+HA27+HD27+HG27+HJ27+HM27+HP27+HS27+HV27+HY27+IB27+IE27+IH27+IK27+IN27+IQ27+IT27+IW27+IZ27+JC27+JF27+JI27+JL27+JO27+JR27+JU27+JX27+KA27+KD27+KG27+KJ27+KM27+KP27+KS27+KV27)/72</f>
        <v>14.388888888888889</v>
      </c>
    </row>
    <row r="37" spans="2:4" ht="44.45" customHeight="1" x14ac:dyDescent="0.25">
      <c r="D37" s="61"/>
    </row>
    <row r="38" spans="2:4" x14ac:dyDescent="0.25">
      <c r="B38" t="s">
        <v>3216</v>
      </c>
      <c r="C38" t="s">
        <v>3212</v>
      </c>
      <c r="D38" s="61">
        <f>(KW27+KZ27+LC27+LF27+LI27+LL27+LO27+LR27+LU27+LX27+MA27+MD27+MG27+MJ27+MM27)/15</f>
        <v>27.733333333333334</v>
      </c>
    </row>
    <row r="39" spans="2:4" x14ac:dyDescent="0.25">
      <c r="B39" t="s">
        <v>3217</v>
      </c>
      <c r="C39" t="s">
        <v>3212</v>
      </c>
      <c r="D39" s="61">
        <f>(KX27+LA27+LD27+LG27+LJ27+LM27+LP27+LS27+LV27+LY27+MB27+ME27+MK27+MN27)/15</f>
        <v>6.4</v>
      </c>
    </row>
    <row r="40" spans="2:4" x14ac:dyDescent="0.25">
      <c r="B40" t="s">
        <v>3218</v>
      </c>
      <c r="C40" t="s">
        <v>3212</v>
      </c>
      <c r="D40" s="61">
        <f>(KY27+LB27+LE27+LH27+LK27+LN27+LQ27+LT27+LW27+LZ27+MC27+MF27+MI27+ML27+MO27)/15</f>
        <v>13.066666666666666</v>
      </c>
    </row>
    <row r="41" spans="2:4" x14ac:dyDescent="0.25">
      <c r="D41" s="61"/>
    </row>
    <row r="42" spans="2:4" x14ac:dyDescent="0.25">
      <c r="B42" t="s">
        <v>3216</v>
      </c>
      <c r="C42" t="s">
        <v>3213</v>
      </c>
      <c r="D42" s="61">
        <f>(MP27+MS27+MV27+MY27+NB27+NE27+NH27+NK27+NN27+NQ27+NT27+NW27+NZ27+OC27+OF27+OI27+OL27+OO27+OR27+OU27+OX27+PA27+PD27+PG27+PJ27+PM27+PP27+PS27+PV27+PY27+QB27+QE27+QH27+QK27+QN27+QQ27+QT27+QW27+QZ27+RC27+RF27+RI27+RL27+RO27+RR27+RU27+RX27+SA27+SD27+SG27+SJ27+SM27+SP27+SS27+SV27+SY27+TB27+TE27+TH27+TK27+TN27+TQ27+TT27+TW27+TZ27)/65</f>
        <v>14.707692307692307</v>
      </c>
    </row>
    <row r="43" spans="2:4" x14ac:dyDescent="0.25">
      <c r="B43" t="s">
        <v>3217</v>
      </c>
      <c r="C43" t="s">
        <v>3213</v>
      </c>
      <c r="D43" s="61">
        <f>(MQ27+MT27+MW27+MZ27+NC27+NF27+NI27+NL27+NO27+NR27+NU27+NX27+OA27+OD27+OG27+OJ27+OM27+OP27+OS27+OV27+OY27+PB27+PE27+PH27+PK27+PN27+PQ27+PT27+PW27+PZ27+QC27+QF27+QI27+QL27+QO27+QR27+QU27+QX27+RA27+RD27+RG27+RJ27+RM27+RP27+RS27+RV27+RY27+SB27+SE27+SH27+SK27+SN27+SQ27+ST27+SW27+SZ27+TC27+TF27+TI27+TL27+TO27+TR27+TU27+TX27+UA27)/65</f>
        <v>19.815384615384616</v>
      </c>
    </row>
    <row r="44" spans="2:4" x14ac:dyDescent="0.25">
      <c r="B44" t="s">
        <v>3218</v>
      </c>
      <c r="C44" t="s">
        <v>3213</v>
      </c>
      <c r="D44" s="61">
        <f>(MR27+MU27+MX27+NA27+ND27+NG27+NJ27+NM27+NP27+NS27+NV27+NY27+OB27+OE27+OH27+OK27+ON27+OQ27+OT27+OW27+OZ27+PC27+PF27+PI27+PL27+PO27+PR27+PU27+PX27+QA27+QD27+QG27+QJ27+QM27+QP27+QS27+QV27+QY27+RB27+RE27+RH27+RK27+RN27+RQ27+RT27+RW27+RZ27+SC27+SF27+SI27+SL27+SO27+SR27+SU27+SX27+TA27+TD27+TG27+TJ27+TM27+TP27+TS27+TV27+TY27+UB27)/65</f>
        <v>12.861538461538462</v>
      </c>
    </row>
    <row r="45" spans="2:4" x14ac:dyDescent="0.25">
      <c r="D45" s="61"/>
    </row>
    <row r="46" spans="2:4" x14ac:dyDescent="0.25">
      <c r="B46" t="s">
        <v>3216</v>
      </c>
      <c r="C46" t="s">
        <v>3214</v>
      </c>
      <c r="D46" s="61">
        <f>(UC27+UF27+UI27+UL27+UO27+UR27+UU27+UX27+VA27+VD27+VG27+VJ27+VM27+VP27+VS27+VV27+VY27+WB27+WE27+WH27+WK27+WN27+WQ27+WT27+WW27+WZ27+XC27+XF27+XI27+XL27+XO27+XR27+XU27+XX27+YA27+YD27+YG27+YJ27+YM27+YP27+YS27+YV27+YY27+ZB27+ZE27+ZH27+ZK27+ZN27+ZQ27+ZT27+ZV27+ZY27+AAB27)/53</f>
        <v>8.3018867924528301</v>
      </c>
    </row>
    <row r="47" spans="2:4" x14ac:dyDescent="0.25">
      <c r="B47" t="s">
        <v>3217</v>
      </c>
      <c r="C47" t="s">
        <v>3214</v>
      </c>
      <c r="D47" s="61">
        <f>(UD27+UG27+UJ27+UM27+UP27+US27+UV27+UY27+VB27+VE27+VH27+VK27+VN27+VQ27+VT27+VW27+VZ27+WC27+WF27+WI27+WL27+WO27+WR27+WU27+WX27+XA27+XD27+XG27+XJ27+XM27+XP27+XS27+XV27+XY27+YB27+YE27+YH27+YK27+YN27+YQ27+YT27+YW27+YZ27+ZC27+ZF27+ZI27+ZL27+ZO27+ZR27+ZU27+ZW27+ZZ27+AAC27)/53</f>
        <v>24</v>
      </c>
    </row>
    <row r="48" spans="2:4" x14ac:dyDescent="0.25">
      <c r="B48" t="s">
        <v>3218</v>
      </c>
      <c r="C48" t="s">
        <v>3214</v>
      </c>
      <c r="D48" s="61" t="e">
        <f>(UE27+UH27+UK27+UN27+UQ27+UT27+UW27+UZ27+VC27+VF27+VI27+VL27+VO27+VR27+VU27+VX27+WA27+WD27+WG27+WJ27+WM27+WP27+WS27+WV27+WY27+XB27+XE27+XH27+XK27+XN27+XQ27+XT27+XW27+XZ27+YC27+YF27+YI27+YL27+YO27+YR27+YU27+YX27+ZA27+ZD27+ZG27+ZJ27+ZM27+ZP27+ZS27+#REF!+ZX27+AAA27+AAD27)/53</f>
        <v>#REF!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26:B26"/>
    <mergeCell ref="A27:B27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2024-05-08T18:10:53Z</dcterms:modified>
</cp:coreProperties>
</file>