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667DB5E-D72A-4040-B604-2FD533D19EB3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5" l="1"/>
  <c r="D49" i="5"/>
  <c r="D47" i="5"/>
  <c r="L44" i="5"/>
  <c r="L45" i="5"/>
  <c r="L43" i="5"/>
  <c r="J44" i="5"/>
  <c r="J45" i="5"/>
  <c r="J43" i="5"/>
  <c r="H44" i="5"/>
  <c r="H45" i="5"/>
  <c r="H43" i="5"/>
  <c r="F44" i="5"/>
  <c r="F45" i="5"/>
  <c r="F43" i="5"/>
  <c r="D44" i="5"/>
  <c r="D45" i="5"/>
  <c r="D43" i="5"/>
  <c r="D39" i="5"/>
  <c r="D40" i="5"/>
  <c r="D38" i="5"/>
  <c r="J35" i="5"/>
  <c r="J36" i="5"/>
  <c r="J34" i="5"/>
  <c r="H35" i="5"/>
  <c r="H36" i="5"/>
  <c r="H34" i="5"/>
  <c r="F35" i="5"/>
  <c r="F36" i="5"/>
  <c r="F34" i="5"/>
  <c r="D35" i="5"/>
  <c r="D36" i="5"/>
  <c r="D34" i="5"/>
  <c r="D30" i="5"/>
  <c r="D31" i="5"/>
  <c r="D29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DN26" i="5"/>
  <c r="DO26" i="5"/>
  <c r="DP26" i="5"/>
  <c r="DQ26" i="5"/>
  <c r="DR26" i="5"/>
  <c r="DS26" i="5"/>
  <c r="DT26" i="5"/>
  <c r="DU26" i="5"/>
  <c r="DV26" i="5"/>
  <c r="DW26" i="5"/>
  <c r="DX26" i="5"/>
  <c r="DY26" i="5"/>
  <c r="DZ26" i="5"/>
  <c r="EA26" i="5"/>
  <c r="EB26" i="5"/>
  <c r="EC26" i="5"/>
  <c r="ED26" i="5"/>
  <c r="EE26" i="5"/>
  <c r="EF26" i="5"/>
  <c r="EG26" i="5"/>
  <c r="EH26" i="5"/>
  <c r="EI26" i="5"/>
  <c r="EJ26" i="5"/>
  <c r="EK26" i="5"/>
  <c r="EL26" i="5"/>
  <c r="EM26" i="5"/>
  <c r="EN26" i="5"/>
  <c r="EO26" i="5"/>
  <c r="EP26" i="5"/>
  <c r="EQ26" i="5"/>
  <c r="ER26" i="5"/>
  <c r="ES26" i="5"/>
  <c r="ET26" i="5"/>
  <c r="EU26" i="5"/>
  <c r="EV26" i="5"/>
  <c r="EW26" i="5"/>
  <c r="EX26" i="5"/>
  <c r="EY26" i="5"/>
  <c r="EZ26" i="5"/>
  <c r="FA26" i="5"/>
  <c r="FB26" i="5"/>
  <c r="FC26" i="5"/>
  <c r="FD26" i="5"/>
  <c r="FE26" i="5"/>
  <c r="FF26" i="5"/>
  <c r="FG26" i="5"/>
  <c r="FH26" i="5"/>
  <c r="FI26" i="5"/>
  <c r="FJ26" i="5"/>
  <c r="FK26" i="5"/>
  <c r="FL26" i="5"/>
  <c r="FM26" i="5"/>
  <c r="FN26" i="5"/>
  <c r="FO26" i="5"/>
  <c r="FP26" i="5"/>
  <c r="FQ26" i="5"/>
  <c r="FR26" i="5"/>
  <c r="FS26" i="5"/>
  <c r="FT26" i="5"/>
  <c r="FU26" i="5"/>
  <c r="FV26" i="5"/>
  <c r="FW26" i="5"/>
  <c r="FX26" i="5"/>
  <c r="FY26" i="5"/>
  <c r="FZ26" i="5"/>
  <c r="GA26" i="5"/>
  <c r="GB26" i="5"/>
  <c r="GC26" i="5"/>
  <c r="GD26" i="5"/>
  <c r="GE26" i="5"/>
  <c r="GF26" i="5"/>
  <c r="GG26" i="5"/>
  <c r="GH26" i="5"/>
  <c r="GI26" i="5"/>
  <c r="GJ26" i="5"/>
  <c r="GK26" i="5"/>
  <c r="GL26" i="5"/>
  <c r="GM26" i="5"/>
  <c r="GN26" i="5"/>
  <c r="GO26" i="5"/>
  <c r="GP26" i="5"/>
  <c r="GQ26" i="5"/>
  <c r="GR26" i="5"/>
  <c r="GS26" i="5"/>
  <c r="GT26" i="5"/>
  <c r="GU26" i="5"/>
  <c r="GV26" i="5"/>
  <c r="GW26" i="5"/>
  <c r="GX26" i="5"/>
  <c r="GY26" i="5"/>
  <c r="GZ26" i="5"/>
  <c r="HA26" i="5"/>
  <c r="HB26" i="5"/>
  <c r="HC26" i="5"/>
  <c r="HD26" i="5"/>
  <c r="HE26" i="5"/>
  <c r="HF26" i="5"/>
  <c r="HG26" i="5"/>
  <c r="HH26" i="5"/>
  <c r="HI26" i="5"/>
  <c r="HJ26" i="5"/>
  <c r="HK26" i="5"/>
  <c r="HL26" i="5"/>
  <c r="HM26" i="5"/>
  <c r="HN26" i="5"/>
  <c r="HO26" i="5"/>
  <c r="HP26" i="5"/>
  <c r="HQ26" i="5"/>
  <c r="HR26" i="5"/>
  <c r="HS26" i="5"/>
  <c r="HT26" i="5"/>
  <c r="HU26" i="5"/>
  <c r="HV26" i="5"/>
  <c r="HW26" i="5"/>
  <c r="HX26" i="5"/>
  <c r="HY26" i="5"/>
  <c r="HZ26" i="5"/>
  <c r="IA26" i="5"/>
  <c r="IB26" i="5"/>
  <c r="IC26" i="5"/>
  <c r="ID26" i="5"/>
  <c r="IE26" i="5"/>
  <c r="IF26" i="5"/>
  <c r="IG26" i="5"/>
  <c r="IH26" i="5"/>
  <c r="II26" i="5"/>
  <c r="IJ26" i="5"/>
  <c r="IK26" i="5"/>
  <c r="IL26" i="5"/>
  <c r="IM26" i="5"/>
  <c r="IN26" i="5"/>
  <c r="IO26" i="5"/>
  <c r="IP26" i="5"/>
  <c r="IQ26" i="5"/>
  <c r="IR26" i="5"/>
  <c r="IS26" i="5"/>
  <c r="IT26" i="5"/>
  <c r="C26" i="5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25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25" i="5" l="1"/>
  <c r="C25" i="5"/>
  <c r="BT22" i="4" l="1"/>
  <c r="BT23" i="4" s="1"/>
  <c r="BU22" i="4"/>
  <c r="BU23" i="4" s="1"/>
  <c r="BV22" i="4"/>
  <c r="BV23" i="4" s="1"/>
  <c r="D25" i="5" l="1"/>
  <c r="E25" i="5"/>
  <c r="F25" i="5"/>
  <c r="G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BK25" i="5"/>
  <c r="BL25" i="5"/>
  <c r="BM25" i="5"/>
  <c r="BN25" i="5"/>
  <c r="BO25" i="5"/>
  <c r="BP25" i="5"/>
  <c r="BQ25" i="5"/>
  <c r="BR25" i="5"/>
  <c r="BS25" i="5"/>
  <c r="BT25" i="5"/>
  <c r="BU25" i="5"/>
  <c r="BV25" i="5"/>
  <c r="BW25" i="5"/>
  <c r="BX25" i="5"/>
  <c r="BY25" i="5"/>
  <c r="BZ25" i="5"/>
  <c r="CA25" i="5"/>
  <c r="CB25" i="5"/>
  <c r="CC25" i="5"/>
  <c r="CD25" i="5"/>
  <c r="CE25" i="5"/>
  <c r="CF25" i="5"/>
  <c r="CG25" i="5"/>
  <c r="CH25" i="5"/>
  <c r="CI25" i="5"/>
  <c r="CJ25" i="5"/>
  <c r="CK25" i="5"/>
  <c r="CL25" i="5"/>
  <c r="CM25" i="5"/>
  <c r="CN25" i="5"/>
  <c r="CO25" i="5"/>
  <c r="CP25" i="5"/>
  <c r="CQ25" i="5"/>
  <c r="CR25" i="5"/>
  <c r="CS25" i="5"/>
  <c r="CT25" i="5"/>
  <c r="CU25" i="5"/>
  <c r="CV25" i="5"/>
  <c r="CW25" i="5"/>
  <c r="CX25" i="5"/>
  <c r="CY25" i="5"/>
  <c r="CZ25" i="5"/>
  <c r="DA25" i="5"/>
  <c r="DB25" i="5"/>
  <c r="DC25" i="5"/>
  <c r="DD25" i="5"/>
  <c r="DE25" i="5"/>
  <c r="DF25" i="5"/>
  <c r="DG25" i="5"/>
  <c r="DH25" i="5"/>
  <c r="DI25" i="5"/>
  <c r="DJ25" i="5"/>
  <c r="DK25" i="5"/>
  <c r="DL25" i="5"/>
  <c r="DM25" i="5"/>
  <c r="DN25" i="5"/>
  <c r="DO25" i="5"/>
  <c r="DP25" i="5"/>
  <c r="DQ25" i="5"/>
  <c r="DR25" i="5"/>
  <c r="DS25" i="5"/>
  <c r="DT25" i="5"/>
  <c r="DU25" i="5"/>
  <c r="DV25" i="5"/>
  <c r="DW25" i="5"/>
  <c r="DX25" i="5"/>
  <c r="DY25" i="5"/>
  <c r="DZ25" i="5"/>
  <c r="EA25" i="5"/>
  <c r="EB25" i="5"/>
  <c r="EC25" i="5"/>
  <c r="ED25" i="5"/>
  <c r="EE25" i="5"/>
  <c r="EF25" i="5"/>
  <c r="EG25" i="5"/>
  <c r="EH25" i="5"/>
  <c r="EI25" i="5"/>
  <c r="EJ25" i="5"/>
  <c r="EK25" i="5"/>
  <c r="EL25" i="5"/>
  <c r="EM25" i="5"/>
  <c r="EN25" i="5"/>
  <c r="EO25" i="5"/>
  <c r="EP25" i="5"/>
  <c r="EQ25" i="5"/>
  <c r="ER25" i="5"/>
  <c r="ES25" i="5"/>
  <c r="ET25" i="5"/>
  <c r="EU25" i="5"/>
  <c r="EV25" i="5"/>
  <c r="EW25" i="5"/>
  <c r="EX25" i="5"/>
  <c r="EY25" i="5"/>
  <c r="EZ25" i="5"/>
  <c r="FA25" i="5"/>
  <c r="FB25" i="5"/>
  <c r="FC25" i="5"/>
  <c r="FD25" i="5"/>
  <c r="FE25" i="5"/>
  <c r="FF25" i="5"/>
  <c r="FG25" i="5"/>
  <c r="FH25" i="5"/>
  <c r="FI25" i="5"/>
  <c r="FJ25" i="5"/>
  <c r="FK25" i="5"/>
  <c r="FL25" i="5"/>
  <c r="FM25" i="5"/>
  <c r="FN25" i="5"/>
  <c r="FO25" i="5"/>
  <c r="FP25" i="5"/>
  <c r="FQ25" i="5"/>
  <c r="FR25" i="5"/>
  <c r="FS25" i="5"/>
  <c r="FT25" i="5"/>
  <c r="FV25" i="5"/>
  <c r="FW25" i="5"/>
  <c r="FX25" i="5"/>
  <c r="FY25" i="5"/>
  <c r="FZ25" i="5"/>
  <c r="GA25" i="5"/>
  <c r="GB25" i="5"/>
  <c r="GC25" i="5"/>
  <c r="GD25" i="5"/>
  <c r="GE25" i="5"/>
  <c r="GF25" i="5"/>
  <c r="GG25" i="5"/>
  <c r="GH25" i="5"/>
  <c r="GI25" i="5"/>
  <c r="GJ25" i="5"/>
  <c r="GK25" i="5"/>
  <c r="GL25" i="5"/>
  <c r="GM25" i="5"/>
  <c r="GN25" i="5"/>
  <c r="GO25" i="5"/>
  <c r="GP25" i="5"/>
  <c r="GQ25" i="5"/>
  <c r="GR25" i="5"/>
  <c r="GS25" i="5"/>
  <c r="GT25" i="5"/>
  <c r="GU25" i="5"/>
  <c r="GV25" i="5"/>
  <c r="GW25" i="5"/>
  <c r="GX25" i="5"/>
  <c r="GY25" i="5"/>
  <c r="GZ25" i="5"/>
  <c r="HA25" i="5"/>
  <c r="HB25" i="5"/>
  <c r="HC25" i="5"/>
  <c r="HD25" i="5"/>
  <c r="HE25" i="5"/>
  <c r="HF25" i="5"/>
  <c r="HG25" i="5"/>
  <c r="HH25" i="5"/>
  <c r="HI25" i="5"/>
  <c r="HJ25" i="5"/>
  <c r="HK25" i="5"/>
  <c r="HL25" i="5"/>
  <c r="HM25" i="5"/>
  <c r="HN25" i="5"/>
  <c r="HO25" i="5"/>
  <c r="HP25" i="5"/>
  <c r="HQ25" i="5"/>
  <c r="HR25" i="5"/>
  <c r="HS25" i="5"/>
  <c r="HT25" i="5"/>
  <c r="HU25" i="5"/>
  <c r="HV25" i="5"/>
  <c r="HW25" i="5"/>
  <c r="HX25" i="5"/>
  <c r="HY25" i="5"/>
  <c r="HZ25" i="5"/>
  <c r="IA25" i="5"/>
  <c r="IB25" i="5"/>
  <c r="IC25" i="5"/>
  <c r="ID25" i="5"/>
  <c r="IE25" i="5"/>
  <c r="IF25" i="5"/>
  <c r="IG25" i="5"/>
  <c r="IH25" i="5"/>
  <c r="II25" i="5"/>
  <c r="IJ25" i="5"/>
  <c r="IK25" i="5"/>
  <c r="IL25" i="5"/>
  <c r="IM25" i="5"/>
  <c r="IN25" i="5"/>
  <c r="IO25" i="5"/>
  <c r="IP25" i="5"/>
  <c r="IQ25" i="5"/>
  <c r="IR25" i="5"/>
  <c r="IS25" i="5"/>
  <c r="IT25" i="5"/>
  <c r="D22" i="4"/>
  <c r="D23" i="4" s="1"/>
  <c r="E22" i="4"/>
  <c r="E23" i="4" s="1"/>
  <c r="F22" i="4"/>
  <c r="F23" i="4" s="1"/>
  <c r="G22" i="4"/>
  <c r="G23" i="4" s="1"/>
  <c r="H22" i="4"/>
  <c r="H23" i="4" s="1"/>
  <c r="I22" i="4"/>
  <c r="I23" i="4" s="1"/>
  <c r="J22" i="4"/>
  <c r="J23" i="4" s="1"/>
  <c r="K22" i="4"/>
  <c r="K23" i="4" s="1"/>
  <c r="L22" i="4"/>
  <c r="L23" i="4" s="1"/>
  <c r="M22" i="4"/>
  <c r="M23" i="4" s="1"/>
  <c r="N22" i="4"/>
  <c r="N23" i="4" s="1"/>
  <c r="O22" i="4"/>
  <c r="O23" i="4" s="1"/>
  <c r="P22" i="4"/>
  <c r="P23" i="4" s="1"/>
  <c r="Q22" i="4"/>
  <c r="Q23" i="4" s="1"/>
  <c r="R22" i="4"/>
  <c r="R23" i="4" s="1"/>
  <c r="S22" i="4"/>
  <c r="S23" i="4" s="1"/>
  <c r="T22" i="4"/>
  <c r="T23" i="4" s="1"/>
  <c r="U22" i="4"/>
  <c r="U23" i="4" s="1"/>
  <c r="V22" i="4"/>
  <c r="V23" i="4" s="1"/>
  <c r="W22" i="4"/>
  <c r="W23" i="4" s="1"/>
  <c r="X22" i="4"/>
  <c r="X23" i="4" s="1"/>
  <c r="Y22" i="4"/>
  <c r="Y23" i="4" s="1"/>
  <c r="Z22" i="4"/>
  <c r="Z23" i="4" s="1"/>
  <c r="AA22" i="4"/>
  <c r="AA23" i="4" s="1"/>
  <c r="AB22" i="4"/>
  <c r="AB23" i="4" s="1"/>
  <c r="AC22" i="4"/>
  <c r="AC23" i="4" s="1"/>
  <c r="AD22" i="4"/>
  <c r="AD23" i="4" s="1"/>
  <c r="AE22" i="4"/>
  <c r="AE23" i="4" s="1"/>
  <c r="AF22" i="4"/>
  <c r="AF23" i="4" s="1"/>
  <c r="AG22" i="4"/>
  <c r="AG23" i="4" s="1"/>
  <c r="AH22" i="4"/>
  <c r="AH23" i="4" s="1"/>
  <c r="AI22" i="4"/>
  <c r="AI23" i="4" s="1"/>
  <c r="AJ22" i="4"/>
  <c r="AJ23" i="4" s="1"/>
  <c r="AK22" i="4"/>
  <c r="AK23" i="4" s="1"/>
  <c r="AL22" i="4"/>
  <c r="AL23" i="4" s="1"/>
  <c r="AM22" i="4"/>
  <c r="AM23" i="4" s="1"/>
  <c r="AN22" i="4"/>
  <c r="AN23" i="4" s="1"/>
  <c r="AO22" i="4"/>
  <c r="AO23" i="4" s="1"/>
  <c r="AP22" i="4"/>
  <c r="AP23" i="4" s="1"/>
  <c r="AQ22" i="4"/>
  <c r="AQ23" i="4" s="1"/>
  <c r="AR22" i="4"/>
  <c r="AR23" i="4" s="1"/>
  <c r="AS22" i="4"/>
  <c r="AS23" i="4" s="1"/>
  <c r="AT22" i="4"/>
  <c r="AT23" i="4" s="1"/>
  <c r="AU22" i="4"/>
  <c r="AU23" i="4" s="1"/>
  <c r="AV22" i="4"/>
  <c r="AV23" i="4" s="1"/>
  <c r="AW22" i="4"/>
  <c r="AW23" i="4" s="1"/>
  <c r="AX22" i="4"/>
  <c r="AX23" i="4" s="1"/>
  <c r="AY22" i="4"/>
  <c r="AY23" i="4" s="1"/>
  <c r="AZ22" i="4"/>
  <c r="AZ23" i="4" s="1"/>
  <c r="BA22" i="4"/>
  <c r="BA23" i="4" s="1"/>
  <c r="BB22" i="4"/>
  <c r="BB23" i="4" s="1"/>
  <c r="BC22" i="4"/>
  <c r="BC23" i="4" s="1"/>
  <c r="BD22" i="4"/>
  <c r="BD23" i="4" s="1"/>
  <c r="BE22" i="4"/>
  <c r="BE23" i="4" s="1"/>
  <c r="BF22" i="4"/>
  <c r="BF23" i="4" s="1"/>
  <c r="BG22" i="4"/>
  <c r="BG23" i="4" s="1"/>
  <c r="BH22" i="4"/>
  <c r="BH23" i="4" s="1"/>
  <c r="BI22" i="4"/>
  <c r="BI23" i="4" s="1"/>
  <c r="BJ22" i="4"/>
  <c r="BJ23" i="4" s="1"/>
  <c r="BK22" i="4"/>
  <c r="BK23" i="4" s="1"/>
  <c r="BL22" i="4"/>
  <c r="BL23" i="4" s="1"/>
  <c r="BM22" i="4"/>
  <c r="BM23" i="4" s="1"/>
  <c r="BN22" i="4"/>
  <c r="BN23" i="4" s="1"/>
  <c r="BO22" i="4"/>
  <c r="BO23" i="4" s="1"/>
  <c r="BP22" i="4"/>
  <c r="BP23" i="4" s="1"/>
  <c r="BQ22" i="4"/>
  <c r="BQ23" i="4" s="1"/>
  <c r="BR22" i="4"/>
  <c r="BR23" i="4" s="1"/>
  <c r="BS22" i="4"/>
  <c r="BS23" i="4" s="1"/>
  <c r="BW22" i="4"/>
  <c r="BW23" i="4" s="1"/>
  <c r="BX22" i="4"/>
  <c r="BX23" i="4" s="1"/>
  <c r="BY22" i="4"/>
  <c r="BY23" i="4" s="1"/>
  <c r="BZ22" i="4"/>
  <c r="BZ23" i="4" s="1"/>
  <c r="CA22" i="4"/>
  <c r="CA23" i="4" s="1"/>
  <c r="CB22" i="4"/>
  <c r="CB23" i="4" s="1"/>
  <c r="CC22" i="4"/>
  <c r="CC23" i="4" s="1"/>
  <c r="CD22" i="4"/>
  <c r="CD23" i="4" s="1"/>
  <c r="CE22" i="4"/>
  <c r="CE23" i="4" s="1"/>
  <c r="CF22" i="4"/>
  <c r="CF23" i="4" s="1"/>
  <c r="CG22" i="4"/>
  <c r="CG23" i="4" s="1"/>
  <c r="CH22" i="4"/>
  <c r="CH23" i="4" s="1"/>
  <c r="CI22" i="4"/>
  <c r="CI23" i="4" s="1"/>
  <c r="CJ22" i="4"/>
  <c r="CJ23" i="4" s="1"/>
  <c r="CK22" i="4"/>
  <c r="CK23" i="4" s="1"/>
  <c r="CL22" i="4"/>
  <c r="CL23" i="4" s="1"/>
  <c r="CM22" i="4"/>
  <c r="CM23" i="4" s="1"/>
  <c r="CN22" i="4"/>
  <c r="CN23" i="4" s="1"/>
  <c r="CO22" i="4"/>
  <c r="CO23" i="4" s="1"/>
  <c r="CP22" i="4"/>
  <c r="CP23" i="4" s="1"/>
  <c r="CQ22" i="4"/>
  <c r="CQ23" i="4" s="1"/>
  <c r="CR22" i="4"/>
  <c r="CR23" i="4" s="1"/>
  <c r="CS22" i="4"/>
  <c r="CS23" i="4" s="1"/>
  <c r="CT22" i="4"/>
  <c r="CT23" i="4" s="1"/>
  <c r="CU22" i="4"/>
  <c r="CU23" i="4" s="1"/>
  <c r="CV22" i="4"/>
  <c r="CV23" i="4" s="1"/>
  <c r="CW22" i="4"/>
  <c r="CW23" i="4" s="1"/>
  <c r="CX22" i="4"/>
  <c r="CX23" i="4" s="1"/>
  <c r="CY22" i="4"/>
  <c r="CY23" i="4" s="1"/>
  <c r="CZ22" i="4"/>
  <c r="CZ23" i="4" s="1"/>
  <c r="DA22" i="4"/>
  <c r="DA23" i="4" s="1"/>
  <c r="DB22" i="4"/>
  <c r="DB23" i="4" s="1"/>
  <c r="DC22" i="4"/>
  <c r="DC23" i="4" s="1"/>
  <c r="DD22" i="4"/>
  <c r="DD23" i="4" s="1"/>
  <c r="DE22" i="4"/>
  <c r="DE23" i="4" s="1"/>
  <c r="DF22" i="4"/>
  <c r="DF23" i="4" s="1"/>
  <c r="DG22" i="4"/>
  <c r="DG23" i="4" s="1"/>
  <c r="DH22" i="4"/>
  <c r="DH23" i="4" s="1"/>
  <c r="DI22" i="4"/>
  <c r="DI23" i="4" s="1"/>
  <c r="DJ22" i="4"/>
  <c r="DJ23" i="4" s="1"/>
  <c r="DK22" i="4"/>
  <c r="DK23" i="4" s="1"/>
  <c r="DL22" i="4"/>
  <c r="DL23" i="4" s="1"/>
  <c r="DM22" i="4"/>
  <c r="DM23" i="4" s="1"/>
  <c r="DN22" i="4"/>
  <c r="DN23" i="4" s="1"/>
  <c r="DO22" i="4"/>
  <c r="DO23" i="4" s="1"/>
  <c r="DP22" i="4"/>
  <c r="DP23" i="4" s="1"/>
  <c r="DQ22" i="4"/>
  <c r="DQ23" i="4" s="1"/>
  <c r="DR22" i="4"/>
  <c r="DR23" i="4" s="1"/>
  <c r="DS22" i="4"/>
  <c r="DS23" i="4" s="1"/>
  <c r="DT22" i="4"/>
  <c r="DT23" i="4" s="1"/>
  <c r="DU22" i="4"/>
  <c r="DU23" i="4" s="1"/>
  <c r="DV22" i="4"/>
  <c r="DV23" i="4" s="1"/>
  <c r="DW22" i="4"/>
  <c r="DW23" i="4" s="1"/>
  <c r="DX22" i="4"/>
  <c r="DX23" i="4" s="1"/>
  <c r="DY22" i="4"/>
  <c r="DY23" i="4" s="1"/>
  <c r="DZ22" i="4"/>
  <c r="DZ23" i="4" s="1"/>
  <c r="EA22" i="4"/>
  <c r="EA23" i="4" s="1"/>
  <c r="EB22" i="4"/>
  <c r="EB23" i="4" s="1"/>
  <c r="EC22" i="4"/>
  <c r="EC23" i="4" s="1"/>
  <c r="ED22" i="4"/>
  <c r="ED23" i="4" s="1"/>
  <c r="EE22" i="4"/>
  <c r="EE23" i="4" s="1"/>
  <c r="EF22" i="4"/>
  <c r="EF23" i="4" s="1"/>
  <c r="EG22" i="4"/>
  <c r="EG23" i="4" s="1"/>
  <c r="EH22" i="4"/>
  <c r="EH23" i="4" s="1"/>
  <c r="EI22" i="4"/>
  <c r="EI23" i="4" s="1"/>
  <c r="EJ22" i="4"/>
  <c r="EJ23" i="4" s="1"/>
  <c r="EK22" i="4"/>
  <c r="EK23" i="4" s="1"/>
  <c r="EL22" i="4"/>
  <c r="EL23" i="4" s="1"/>
  <c r="EM22" i="4"/>
  <c r="EM23" i="4" s="1"/>
  <c r="EN22" i="4"/>
  <c r="EN23" i="4" s="1"/>
  <c r="EO22" i="4"/>
  <c r="EO23" i="4" s="1"/>
  <c r="EP22" i="4"/>
  <c r="EP23" i="4" s="1"/>
  <c r="EQ22" i="4"/>
  <c r="EQ23" i="4" s="1"/>
  <c r="ER22" i="4"/>
  <c r="ER23" i="4" s="1"/>
  <c r="ES22" i="4"/>
  <c r="ES23" i="4" s="1"/>
  <c r="ET22" i="4"/>
  <c r="ET23" i="4" s="1"/>
  <c r="EU22" i="4"/>
  <c r="EU23" i="4" s="1"/>
  <c r="EV22" i="4"/>
  <c r="EV23" i="4" s="1"/>
  <c r="EW22" i="4"/>
  <c r="EW23" i="4" s="1"/>
  <c r="EX22" i="4"/>
  <c r="EX23" i="4" s="1"/>
  <c r="EY22" i="4"/>
  <c r="EY23" i="4" s="1"/>
  <c r="EZ22" i="4"/>
  <c r="EZ23" i="4" s="1"/>
  <c r="FA22" i="4"/>
  <c r="FA23" i="4" s="1"/>
  <c r="FB22" i="4"/>
  <c r="FB23" i="4" s="1"/>
  <c r="FC22" i="4"/>
  <c r="FC23" i="4" s="1"/>
  <c r="FD22" i="4"/>
  <c r="FD23" i="4" s="1"/>
  <c r="FE22" i="4"/>
  <c r="FE23" i="4" s="1"/>
  <c r="FF22" i="4"/>
  <c r="FF23" i="4" s="1"/>
  <c r="FG22" i="4"/>
  <c r="FG23" i="4" s="1"/>
  <c r="FH22" i="4"/>
  <c r="FH23" i="4" s="1"/>
  <c r="FI22" i="4"/>
  <c r="FI23" i="4" s="1"/>
  <c r="FJ22" i="4"/>
  <c r="FJ23" i="4" s="1"/>
  <c r="FK22" i="4"/>
  <c r="FK23" i="4" s="1"/>
  <c r="FL22" i="4"/>
  <c r="FL23" i="4" s="1"/>
  <c r="FM22" i="4"/>
  <c r="FM23" i="4" s="1"/>
  <c r="FN22" i="4"/>
  <c r="FN23" i="4" s="1"/>
  <c r="FO22" i="4"/>
  <c r="FO23" i="4" s="1"/>
  <c r="FP22" i="4"/>
  <c r="FP23" i="4" s="1"/>
  <c r="FQ22" i="4"/>
  <c r="FQ23" i="4" s="1"/>
  <c r="FR22" i="4"/>
  <c r="FR23" i="4" s="1"/>
  <c r="FS22" i="4"/>
  <c r="FS23" i="4" s="1"/>
  <c r="FT22" i="4"/>
  <c r="FT23" i="4" s="1"/>
  <c r="FU22" i="4"/>
  <c r="FU23" i="4" s="1"/>
  <c r="FV22" i="4"/>
  <c r="FV23" i="4" s="1"/>
  <c r="FW22" i="4"/>
  <c r="FW23" i="4" s="1"/>
  <c r="FX22" i="4"/>
  <c r="FX23" i="4" s="1"/>
  <c r="FY22" i="4"/>
  <c r="FY23" i="4" s="1"/>
  <c r="FZ22" i="4"/>
  <c r="FZ23" i="4" s="1"/>
  <c r="GA22" i="4"/>
  <c r="GA23" i="4" s="1"/>
  <c r="GB22" i="4"/>
  <c r="GB23" i="4" s="1"/>
  <c r="GC22" i="4"/>
  <c r="GC23" i="4" s="1"/>
  <c r="GD22" i="4"/>
  <c r="GD23" i="4" s="1"/>
  <c r="GE22" i="4"/>
  <c r="GE23" i="4" s="1"/>
  <c r="GF22" i="4"/>
  <c r="GF23" i="4" s="1"/>
  <c r="GG22" i="4"/>
  <c r="GG23" i="4" s="1"/>
  <c r="GH22" i="4"/>
  <c r="GH23" i="4" s="1"/>
  <c r="GI22" i="4"/>
  <c r="GI23" i="4" s="1"/>
  <c r="GJ22" i="4"/>
  <c r="GJ23" i="4" s="1"/>
  <c r="GK22" i="4"/>
  <c r="GK23" i="4" s="1"/>
  <c r="GL22" i="4"/>
  <c r="GL23" i="4" s="1"/>
  <c r="GM22" i="4"/>
  <c r="GM23" i="4" s="1"/>
  <c r="GN22" i="4"/>
  <c r="GN23" i="4" s="1"/>
  <c r="GO22" i="4"/>
  <c r="GO23" i="4" s="1"/>
  <c r="GP22" i="4"/>
  <c r="GP23" i="4" s="1"/>
  <c r="GQ22" i="4"/>
  <c r="GQ23" i="4" s="1"/>
  <c r="GR22" i="4"/>
  <c r="GR23" i="4" s="1"/>
  <c r="C22" i="4"/>
  <c r="C23" i="4" s="1"/>
  <c r="E44" i="4" l="1"/>
  <c r="D44" i="4" s="1"/>
  <c r="E46" i="4"/>
  <c r="D46" i="4" s="1"/>
  <c r="E45" i="4"/>
  <c r="D45" i="4" s="1"/>
  <c r="E49" i="5"/>
  <c r="E48" i="5"/>
  <c r="E47" i="5"/>
  <c r="M43" i="5"/>
  <c r="M44" i="5"/>
  <c r="M45" i="5"/>
  <c r="K43" i="5"/>
  <c r="K44" i="5"/>
  <c r="K45" i="5"/>
  <c r="I43" i="5"/>
  <c r="I44" i="5"/>
  <c r="I45" i="5"/>
  <c r="G43" i="5"/>
  <c r="G44" i="5"/>
  <c r="G45" i="5"/>
  <c r="E43" i="5"/>
  <c r="E44" i="5"/>
  <c r="E45" i="5"/>
  <c r="E38" i="5"/>
  <c r="E39" i="5"/>
  <c r="E40" i="5"/>
  <c r="K34" i="5"/>
  <c r="K35" i="5"/>
  <c r="K36" i="5"/>
  <c r="I34" i="5"/>
  <c r="I35" i="5"/>
  <c r="I36" i="5"/>
  <c r="G34" i="5"/>
  <c r="G35" i="5"/>
  <c r="G36" i="5"/>
  <c r="E34" i="5"/>
  <c r="E35" i="5"/>
  <c r="E36" i="5"/>
  <c r="E29" i="5"/>
  <c r="M40" i="4"/>
  <c r="L40" i="4" s="1"/>
  <c r="M41" i="4"/>
  <c r="L41" i="4" s="1"/>
  <c r="M42" i="4"/>
  <c r="L42" i="4" s="1"/>
  <c r="K40" i="4"/>
  <c r="J40" i="4" s="1"/>
  <c r="K41" i="4"/>
  <c r="J41" i="4" s="1"/>
  <c r="K42" i="4"/>
  <c r="J42" i="4" s="1"/>
  <c r="I40" i="4"/>
  <c r="H40" i="4" s="1"/>
  <c r="I41" i="4"/>
  <c r="H41" i="4" s="1"/>
  <c r="I42" i="4"/>
  <c r="H42" i="4" s="1"/>
  <c r="G40" i="4"/>
  <c r="F40" i="4" s="1"/>
  <c r="G41" i="4"/>
  <c r="F41" i="4" s="1"/>
  <c r="G42" i="4"/>
  <c r="F42" i="4" s="1"/>
  <c r="E40" i="4"/>
  <c r="D40" i="4" s="1"/>
  <c r="E41" i="4"/>
  <c r="D41" i="4" s="1"/>
  <c r="E42" i="4"/>
  <c r="D42" i="4" s="1"/>
  <c r="E35" i="4"/>
  <c r="D35" i="4" s="1"/>
  <c r="E36" i="4"/>
  <c r="D36" i="4" s="1"/>
  <c r="E37" i="4"/>
  <c r="D37" i="4" s="1"/>
  <c r="I31" i="4"/>
  <c r="H31" i="4" s="1"/>
  <c r="I32" i="4"/>
  <c r="H32" i="4" s="1"/>
  <c r="I33" i="4"/>
  <c r="H33" i="4" s="1"/>
  <c r="G31" i="4"/>
  <c r="F31" i="4" s="1"/>
  <c r="G32" i="4"/>
  <c r="F32" i="4" s="1"/>
  <c r="G33" i="4"/>
  <c r="F33" i="4" s="1"/>
  <c r="E31" i="4"/>
  <c r="D31" i="4" s="1"/>
  <c r="E32" i="4"/>
  <c r="D32" i="4" s="1"/>
  <c r="E33" i="4"/>
  <c r="D33" i="4" s="1"/>
  <c r="E26" i="4"/>
  <c r="D26" i="4" s="1"/>
  <c r="E27" i="4"/>
  <c r="D27" i="4" s="1"/>
  <c r="E28" i="4"/>
  <c r="D28" i="4" s="1"/>
  <c r="E30" i="5"/>
  <c r="E31" i="5"/>
  <c r="E50" i="5" l="1"/>
  <c r="D50" i="5"/>
  <c r="M46" i="5"/>
  <c r="L46" i="5"/>
  <c r="K46" i="5"/>
  <c r="J46" i="5"/>
  <c r="I46" i="5"/>
  <c r="H46" i="5"/>
  <c r="G46" i="5"/>
  <c r="F46" i="5"/>
  <c r="E46" i="5"/>
  <c r="D46" i="5"/>
  <c r="E41" i="5"/>
  <c r="D41" i="5"/>
  <c r="K37" i="5"/>
  <c r="J37" i="5"/>
  <c r="I37" i="5"/>
  <c r="H37" i="5"/>
  <c r="G37" i="5"/>
  <c r="F37" i="5"/>
  <c r="D32" i="5"/>
  <c r="E32" i="5"/>
  <c r="E37" i="5"/>
  <c r="D37" i="5"/>
  <c r="D47" i="4"/>
  <c r="E47" i="4"/>
  <c r="L43" i="4"/>
  <c r="M43" i="4"/>
  <c r="J43" i="4"/>
  <c r="K43" i="4"/>
  <c r="H43" i="4"/>
  <c r="I43" i="4"/>
  <c r="F43" i="4"/>
  <c r="G43" i="4"/>
  <c r="D43" i="4"/>
  <c r="E43" i="4"/>
  <c r="D38" i="4"/>
  <c r="E38" i="4"/>
  <c r="H34" i="4"/>
  <c r="I34" i="4"/>
  <c r="F34" i="4"/>
  <c r="G34" i="4"/>
  <c r="D29" i="4"/>
  <c r="E29" i="4"/>
  <c r="D34" i="4"/>
  <c r="E34" i="4"/>
</calcChain>
</file>

<file path=xl/sharedStrings.xml><?xml version="1.0" encoding="utf-8"?>
<sst xmlns="http://schemas.openxmlformats.org/spreadsheetml/2006/main" count="2317" uniqueCount="1404">
  <si>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</si>
  <si>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</si>
  <si>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</si>
  <si>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</si>
  <si>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</si>
  <si>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</si>
  <si>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</si>
  <si>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</si>
  <si>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</si>
  <si>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</si>
  <si>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</si>
  <si>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</si>
  <si>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</si>
  <si>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</si>
  <si>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</si>
  <si>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</si>
  <si>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</si>
  <si>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</si>
  <si>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</si>
  <si>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</si>
  <si>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</si>
  <si>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</si>
  <si>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</si>
  <si>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</si>
  <si>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</si>
  <si>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</si>
  <si>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</si>
  <si>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</si>
  <si>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</si>
  <si>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</si>
  <si>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</si>
  <si>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</si>
  <si>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</si>
  <si>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</si>
  <si>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</si>
  <si>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</si>
  <si>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</si>
  <si>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</si>
  <si>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</si>
  <si>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</si>
  <si>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</si>
  <si>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</si>
  <si>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</si>
  <si>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</si>
  <si>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</si>
  <si>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</si>
  <si>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</si>
  <si>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</si>
  <si>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</si>
  <si>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</si>
  <si>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</si>
  <si>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</si>
  <si>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</si>
  <si>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</si>
  <si>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</si>
  <si>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</si>
  <si>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</si>
  <si>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</si>
  <si>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</si>
  <si>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</si>
  <si>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</si>
  <si>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</si>
  <si>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</si>
  <si>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</si>
  <si>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</si>
  <si>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</si>
  <si>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</si>
  <si>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</si>
  <si>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</si>
  <si>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</si>
  <si>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</si>
  <si>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</si>
  <si>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</si>
  <si>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</si>
  <si>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</si>
  <si>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</si>
  <si>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</si>
  <si>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</si>
  <si>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</si>
  <si>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</si>
  <si>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</si>
  <si>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</si>
  <si>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</si>
  <si>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</si>
  <si>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</si>
  <si>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</si>
  <si>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</si>
  <si>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</si>
  <si>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</si>
  <si>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</si>
  <si>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</si>
  <si>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</si>
  <si>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</si>
  <si>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</si>
  <si>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</si>
  <si>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</si>
  <si>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</si>
  <si>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</si>
  <si>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</si>
  <si>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</si>
  <si>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</si>
  <si>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</si>
  <si>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</si>
  <si>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</si>
  <si>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</si>
  <si>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</si>
  <si>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</si>
  <si>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</si>
  <si>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</si>
  <si>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</si>
  <si>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</si>
  <si>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</si>
  <si>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</si>
  <si>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</si>
  <si>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</si>
  <si>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</si>
  <si>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</si>
  <si>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</si>
  <si>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</si>
  <si>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</si>
  <si>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</si>
  <si>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</si>
  <si>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</si>
  <si>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</si>
  <si>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</si>
  <si>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</si>
  <si>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</si>
  <si>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</si>
  <si>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</si>
  <si>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</si>
  <si>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</si>
  <si>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</si>
  <si>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</si>
  <si>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</si>
  <si>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</si>
  <si>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</si>
  <si>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</si>
  <si>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</si>
  <si>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</si>
  <si>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</si>
  <si>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</si>
  <si>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</si>
  <si>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</si>
  <si>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</si>
  <si>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</si>
  <si>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</si>
  <si>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</si>
  <si>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</si>
  <si>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</si>
  <si>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</si>
  <si>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</si>
  <si>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</si>
  <si>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</si>
  <si>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</si>
  <si>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</si>
  <si>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</si>
  <si>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</si>
  <si>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</si>
  <si>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</si>
  <si>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</si>
  <si>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</si>
  <si>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</si>
  <si>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</si>
  <si>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</si>
  <si>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</si>
  <si>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</si>
  <si>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</si>
  <si>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</si>
  <si>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</si>
  <si>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</si>
  <si>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</si>
  <si>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</si>
  <si>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</si>
  <si>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</si>
  <si>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</si>
  <si>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</si>
  <si>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</si>
  <si>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</si>
  <si>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</si>
  <si>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</si>
  <si>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</si>
  <si>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</si>
  <si>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</si>
  <si>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</si>
  <si>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</si>
  <si>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</si>
  <si>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</si>
  <si>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</si>
  <si>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</si>
  <si>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</si>
  <si>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</si>
  <si>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</si>
  <si>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</si>
  <si>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</si>
  <si>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</si>
  <si>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</si>
  <si>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</si>
  <si>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</si>
  <si>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</si>
  <si>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</si>
  <si>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</si>
  <si>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</si>
  <si>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</si>
  <si>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</si>
  <si>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</si>
  <si>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</si>
  <si>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</si>
  <si>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</si>
  <si>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</si>
  <si>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</si>
  <si>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</si>
  <si>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</si>
  <si>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</si>
  <si>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</si>
  <si>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</si>
  <si>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</si>
  <si>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</si>
  <si>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</si>
  <si>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</si>
  <si>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</si>
  <si>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</si>
  <si>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</si>
  <si>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</si>
  <si>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</si>
  <si>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</si>
  <si>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</si>
  <si>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</si>
  <si>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</si>
  <si>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</si>
  <si>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</si>
  <si>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</si>
  <si>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</si>
  <si>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</si>
  <si>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</si>
  <si>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</si>
  <si>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</si>
  <si>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</si>
  <si>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</si>
  <si>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</si>
  <si>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</si>
  <si>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</si>
  <si>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</si>
  <si>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</si>
  <si>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</si>
  <si>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</si>
  <si>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</si>
  <si>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</si>
  <si>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</si>
  <si>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</si>
  <si>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</si>
  <si>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</si>
  <si>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</si>
  <si>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</si>
  <si>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</si>
  <si>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</si>
  <si>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</si>
  <si>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</si>
  <si>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</si>
  <si>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</si>
  <si>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</si>
  <si>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</si>
  <si>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</si>
  <si>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</si>
  <si>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</si>
  <si>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</si>
  <si>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</si>
  <si>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</si>
  <si>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</si>
  <si>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</si>
  <si>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</si>
  <si>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</si>
  <si>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</si>
  <si>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</si>
  <si>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</si>
  <si>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</si>
  <si>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</si>
  <si>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</si>
  <si>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</si>
  <si>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</si>
  <si>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</si>
  <si>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</si>
  <si>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</si>
  <si>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</si>
  <si>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</si>
  <si>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</si>
  <si>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</si>
  <si>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</si>
  <si>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</si>
  <si>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</si>
  <si>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</si>
  <si>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</si>
  <si>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</si>
  <si>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</si>
  <si>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</si>
  <si>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</si>
  <si>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</si>
  <si>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</si>
  <si>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</si>
  <si>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</si>
  <si>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</si>
  <si>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</si>
  <si>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</si>
  <si>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</si>
  <si>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</si>
  <si>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</si>
  <si>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</si>
  <si>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</si>
  <si>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</si>
  <si>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</si>
  <si>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</si>
  <si>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</si>
  <si>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</si>
  <si>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</si>
  <si>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</si>
  <si>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</si>
  <si>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</si>
  <si>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</si>
  <si>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</si>
  <si>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</si>
  <si>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</si>
  <si>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</si>
  <si>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</si>
  <si>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</si>
  <si>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</si>
  <si>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</si>
  <si>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</si>
  <si>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</si>
  <si>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</si>
  <si>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</si>
  <si>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</si>
  <si>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</si>
  <si>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</si>
  <si>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</si>
  <si>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</si>
  <si>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</si>
  <si>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</si>
  <si>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</si>
  <si>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</si>
  <si>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</si>
  <si>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</si>
  <si>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</si>
  <si>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</si>
  <si>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</si>
  <si>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</si>
  <si>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</si>
  <si>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</si>
  <si>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</si>
  <si>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</si>
  <si>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</si>
  <si>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</si>
  <si>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</si>
  <si>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</si>
  <si>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</si>
  <si>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</si>
  <si>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</si>
  <si>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</si>
  <si>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</si>
  <si>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</si>
  <si>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</si>
  <si>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</si>
  <si>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</si>
  <si>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</si>
  <si>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</si>
  <si>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</si>
  <si>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</si>
  <si>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</si>
  <si>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</si>
  <si>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</si>
  <si>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</si>
  <si>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</si>
  <si>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</si>
  <si>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</si>
  <si>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</si>
  <si>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</si>
  <si>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</si>
  <si>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</si>
  <si>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</si>
  <si>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</si>
  <si>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</si>
  <si>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</si>
  <si>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</si>
  <si>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</si>
  <si>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</si>
  <si>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</si>
  <si>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</si>
  <si>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</si>
  <si>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</si>
  <si>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</si>
  <si>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</si>
  <si>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</si>
  <si>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</si>
  <si>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</si>
  <si>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</si>
  <si>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</si>
  <si>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</si>
  <si>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</si>
  <si>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</si>
  <si>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</si>
  <si>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</si>
  <si>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</si>
  <si>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</si>
  <si>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</si>
  <si>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</si>
  <si>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</si>
  <si>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</si>
  <si>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</si>
  <si>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</si>
  <si>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</si>
  <si>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</si>
  <si>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</si>
  <si>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</si>
  <si>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</si>
  <si>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</si>
  <si>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</si>
  <si>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</si>
  <si>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</si>
  <si>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</si>
  <si>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</si>
  <si>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</si>
  <si>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</si>
  <si>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</si>
  <si>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</si>
  <si>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</si>
  <si>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</si>
  <si>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</si>
  <si>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</si>
  <si>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</si>
  <si>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</si>
  <si>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</si>
  <si>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</si>
  <si>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</si>
  <si>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</si>
  <si>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</si>
  <si>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</si>
  <si>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</si>
  <si>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</si>
  <si>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</si>
  <si>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</si>
  <si>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</si>
  <si>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</si>
  <si>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</si>
  <si>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</si>
  <si>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</si>
  <si>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</si>
  <si>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</si>
  <si>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</si>
  <si>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</si>
  <si>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</si>
  <si>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</si>
  <si>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</si>
  <si>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</si>
  <si>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</si>
  <si>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</si>
  <si>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</si>
  <si>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</si>
  <si>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</si>
  <si>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</si>
  <si>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</si>
  <si>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</si>
  <si>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</si>
  <si>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</si>
  <si>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</si>
  <si>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</si>
  <si>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</si>
  <si>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</si>
  <si>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</si>
  <si>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</si>
  <si>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</si>
  <si>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</si>
  <si>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</si>
  <si>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</si>
  <si>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</si>
  <si>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</si>
  <si>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</si>
  <si>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</si>
  <si>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</si>
  <si>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</si>
  <si>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</si>
  <si>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</si>
  <si>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</si>
  <si>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</si>
  <si>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</si>
  <si>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</si>
  <si>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</si>
  <si>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</si>
  <si>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</si>
  <si>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</si>
  <si>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</si>
  <si>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</si>
  <si>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</si>
  <si>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</si>
  <si>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</si>
  <si>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</si>
  <si>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</si>
  <si>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</si>
  <si>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</si>
  <si>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</si>
  <si>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</si>
  <si>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</si>
  <si>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</si>
  <si>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</si>
  <si>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</si>
  <si>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</si>
  <si>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</si>
  <si>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</si>
  <si>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</si>
  <si>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</si>
  <si>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</si>
  <si>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</si>
  <si>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</si>
  <si>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</si>
  <si>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</si>
  <si>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</si>
  <si>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</si>
  <si>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</si>
  <si>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</si>
  <si>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</si>
  <si>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</si>
  <si>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</si>
  <si>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</si>
  <si>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</si>
  <si>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</si>
  <si>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</si>
  <si>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</si>
  <si>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</si>
  <si>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</si>
  <si>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</si>
  <si>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</si>
  <si>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</si>
  <si>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</si>
  <si>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</si>
  <si>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</si>
  <si>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</si>
  <si>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</si>
  <si>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</si>
  <si>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</si>
  <si>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</si>
  <si>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</si>
  <si>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</si>
  <si>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</si>
  <si>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</si>
  <si>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</si>
  <si>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</si>
  <si>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</si>
  <si>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</si>
  <si>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</si>
  <si>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</si>
  <si>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</si>
  <si>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</si>
  <si>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</si>
  <si>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</si>
  <si>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</si>
  <si>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</si>
  <si>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</si>
  <si>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</si>
  <si>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</si>
  <si>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</si>
  <si>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</si>
  <si>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</si>
  <si>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</si>
  <si>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</si>
  <si>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</si>
  <si>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</si>
  <si>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</si>
  <si>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</si>
  <si>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</si>
  <si>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</si>
  <si>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</si>
  <si>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</si>
  <si>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</si>
  <si>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</si>
  <si>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</si>
  <si>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</si>
  <si>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</si>
  <si>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</si>
  <si>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</si>
  <si>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</si>
  <si>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</si>
  <si>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</si>
  <si>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</si>
  <si>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</si>
  <si>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</si>
  <si>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</si>
  <si>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</si>
  <si>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</si>
  <si>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</si>
  <si>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</si>
  <si>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</si>
  <si>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</si>
  <si>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</si>
  <si>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</si>
  <si>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</si>
  <si>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</si>
  <si>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</si>
  <si>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</si>
  <si>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</si>
  <si>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</si>
  <si>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</si>
  <si>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</si>
  <si>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</si>
  <si>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</si>
  <si>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</si>
  <si>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</si>
  <si>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</si>
  <si>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</si>
  <si>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</si>
  <si>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</si>
  <si>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</si>
  <si>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</si>
  <si>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</si>
  <si>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</si>
  <si>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</si>
  <si>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</si>
  <si>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</si>
  <si>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</si>
  <si>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</si>
  <si>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</si>
  <si>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</si>
  <si>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</si>
  <si>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</si>
  <si>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</si>
  <si>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</si>
  <si>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</si>
  <si>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</si>
  <si>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</si>
  <si>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</si>
  <si>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</si>
  <si>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</si>
  <si>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</si>
  <si>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</si>
  <si>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</si>
  <si>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</si>
  <si>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</si>
  <si>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</si>
  <si>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</si>
  <si>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</si>
  <si>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</si>
  <si>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</si>
  <si>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</si>
  <si>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</si>
  <si>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</si>
  <si>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</si>
  <si>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</si>
  <si>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</si>
  <si>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</si>
  <si>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</si>
  <si>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</si>
  <si>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</si>
  <si>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</si>
  <si>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</si>
  <si>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</si>
  <si>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</si>
  <si>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</si>
  <si>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</si>
  <si>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</si>
  <si>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</si>
  <si>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</si>
  <si>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</si>
  <si>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</si>
  <si>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</si>
  <si>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</si>
  <si>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</si>
  <si>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</si>
  <si>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</si>
  <si>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</si>
  <si>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</si>
  <si>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</si>
  <si>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</si>
  <si>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</si>
  <si>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</si>
  <si>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</si>
  <si>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</si>
  <si>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</si>
  <si>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</si>
  <si>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</si>
  <si>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</si>
  <si>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</si>
  <si>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</si>
  <si>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</si>
  <si>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</si>
  <si>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</si>
  <si>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</si>
  <si>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</si>
  <si>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</si>
  <si>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</si>
  <si>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</si>
  <si>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</si>
  <si>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</si>
  <si>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</si>
  <si>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</si>
  <si>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</si>
  <si>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</si>
  <si>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</si>
  <si>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</si>
  <si>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</si>
  <si>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</si>
  <si>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</si>
  <si>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</si>
  <si>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</si>
  <si>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</si>
  <si>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</si>
  <si>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</si>
  <si>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</si>
  <si>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</si>
  <si>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</si>
  <si>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</si>
  <si>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</si>
  <si>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</si>
  <si>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</si>
  <si>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</si>
  <si>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</si>
  <si>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</si>
  <si>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</si>
  <si>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</si>
  <si>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</si>
  <si>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</si>
  <si>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</si>
  <si>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</si>
  <si>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</si>
  <si>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</si>
  <si>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</si>
  <si>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</si>
  <si>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</si>
  <si>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</si>
  <si>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</si>
  <si>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</si>
  <si>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</si>
  <si>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</si>
  <si>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</si>
  <si>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</si>
  <si>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</si>
  <si>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</si>
  <si>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</si>
  <si>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</si>
  <si>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</si>
  <si>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</si>
  <si>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</si>
  <si>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</si>
  <si>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</si>
  <si>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</si>
  <si>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</si>
  <si>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</si>
  <si>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</si>
  <si>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</si>
  <si>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</si>
  <si>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</si>
  <si>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</si>
  <si>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</si>
  <si>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</si>
  <si>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</si>
  <si>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</si>
  <si>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</si>
  <si>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</si>
  <si>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</si>
  <si>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</si>
  <si>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</si>
  <si>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</si>
  <si>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</si>
  <si>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</si>
  <si>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</si>
  <si>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</si>
  <si>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</si>
  <si>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</si>
  <si>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</si>
  <si>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</si>
  <si>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</si>
  <si>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</si>
  <si>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</si>
  <si>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</si>
  <si>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</si>
  <si>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</si>
  <si>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</si>
  <si>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</si>
  <si>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</si>
  <si>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</si>
  <si>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</si>
  <si>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</si>
  <si>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</si>
  <si>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</si>
  <si>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</si>
  <si>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</si>
  <si>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</si>
  <si>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</si>
  <si>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</si>
  <si>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</si>
  <si>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</si>
  <si>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</si>
  <si>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</si>
  <si>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</si>
  <si>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</si>
  <si>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</si>
  <si>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</si>
  <si>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</si>
  <si>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</si>
  <si>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</si>
  <si>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</si>
  <si>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</si>
  <si>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</si>
  <si>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</si>
  <si>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</si>
  <si>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</si>
  <si>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</si>
  <si>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</si>
  <si>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</si>
  <si>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</si>
  <si>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</si>
  <si>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</si>
  <si>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</si>
  <si>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</si>
  <si>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</si>
  <si>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</si>
  <si>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</si>
  <si>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</si>
  <si>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</si>
  <si>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</si>
  <si>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</si>
  <si>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</si>
  <si>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</si>
  <si>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</si>
  <si>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</si>
  <si>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</si>
  <si>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</si>
  <si>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</si>
  <si>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</si>
  <si>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</si>
  <si>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</si>
  <si>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</si>
  <si>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</si>
  <si>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</si>
  <si>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</si>
  <si>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</si>
  <si>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</si>
  <si>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</si>
  <si>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</si>
  <si>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</si>
  <si>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</si>
  <si>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</si>
  <si>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</si>
  <si>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</si>
  <si>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</si>
  <si>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</si>
  <si>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</si>
  <si>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</si>
  <si>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</si>
  <si>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</si>
  <si>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</si>
  <si>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</si>
  <si>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</si>
  <si>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</si>
  <si>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</si>
  <si>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</si>
  <si>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</si>
  <si>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</si>
  <si>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</si>
  <si>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</si>
  <si>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</si>
  <si>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</si>
  <si>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</si>
  <si>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</si>
  <si>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</si>
  <si>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</si>
  <si>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</si>
  <si>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</si>
  <si>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</si>
  <si>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</si>
  <si>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</si>
  <si>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</si>
  <si>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</si>
  <si>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</si>
  <si>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</si>
  <si>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</si>
  <si>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</si>
  <si>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</si>
  <si>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</si>
  <si>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</si>
  <si>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</si>
  <si>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</si>
  <si>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</si>
  <si>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</si>
  <si>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</si>
  <si>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</si>
  <si>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</si>
  <si>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</si>
  <si>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</si>
  <si>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</si>
  <si>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</si>
  <si>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</si>
  <si>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</si>
  <si>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</si>
  <si>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</si>
  <si>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</si>
  <si>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</si>
  <si>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</si>
  <si>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</si>
  <si>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</si>
  <si>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</si>
  <si>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</si>
  <si>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</si>
  <si>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</si>
  <si>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</si>
  <si>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</si>
  <si>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</si>
  <si>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</si>
  <si>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</si>
  <si>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</si>
  <si>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</si>
  <si>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</si>
  <si>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</si>
  <si>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</si>
  <si>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</si>
  <si>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</si>
  <si>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</si>
  <si>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</si>
  <si>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</si>
  <si>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</si>
  <si>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</si>
  <si>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</si>
  <si>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</si>
  <si>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</si>
  <si>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</si>
  <si>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</si>
  <si>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</si>
  <si>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</si>
  <si>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</si>
  <si>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</si>
  <si>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</si>
  <si>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</si>
  <si>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</si>
  <si>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</si>
  <si>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</si>
  <si>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</si>
  <si>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</si>
  <si>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</si>
  <si>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</si>
  <si>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</si>
  <si>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</si>
  <si>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</si>
  <si>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</si>
  <si>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</si>
  <si>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</si>
  <si>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</si>
  <si>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</si>
  <si>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</si>
  <si>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</si>
  <si>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</si>
  <si>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</si>
  <si>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</si>
  <si>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</si>
  <si>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</si>
  <si>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</si>
  <si>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</si>
  <si>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</si>
  <si>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</si>
  <si>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</si>
  <si>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</si>
  <si>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</si>
  <si>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</si>
  <si>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</si>
  <si>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</si>
  <si>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</si>
  <si>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</si>
  <si>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</si>
  <si>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</si>
  <si>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</si>
  <si>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</si>
  <si>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</si>
  <si>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</si>
  <si>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</si>
  <si>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</si>
  <si>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</si>
  <si>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</si>
  <si>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</si>
  <si>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</si>
  <si>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</si>
  <si>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</si>
  <si>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</si>
  <si>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</si>
  <si>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</si>
  <si>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</si>
  <si>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</si>
  <si>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</si>
  <si>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</si>
  <si>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</si>
  <si>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</si>
  <si>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</si>
  <si>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</si>
  <si>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</si>
  <si>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</si>
  <si>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</si>
  <si>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</si>
  <si>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</si>
  <si>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</si>
  <si>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</si>
  <si>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</si>
  <si>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</si>
  <si>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</si>
  <si>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</si>
  <si>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</si>
  <si>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</si>
  <si>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</si>
  <si>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</si>
  <si>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</si>
  <si>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</si>
  <si>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</si>
  <si>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</si>
  <si>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</si>
  <si>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</si>
  <si>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</si>
  <si>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</si>
  <si>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</si>
  <si>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</si>
  <si>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</si>
  <si>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</si>
  <si>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</si>
  <si>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</si>
  <si>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</si>
  <si>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</si>
  <si>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</si>
  <si>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</si>
  <si>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</si>
  <si>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</si>
  <si>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</si>
  <si>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</si>
  <si>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</si>
  <si>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</si>
  <si>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</si>
  <si>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</si>
  <si>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</si>
  <si>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</si>
  <si>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</si>
  <si>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</si>
  <si>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</si>
  <si>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</si>
  <si>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</si>
  <si>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</si>
  <si>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</si>
  <si>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</si>
  <si>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</si>
  <si>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</si>
  <si>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</si>
  <si>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</si>
  <si>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</si>
  <si>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</si>
  <si>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</si>
  <si>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</si>
  <si>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</si>
  <si>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</si>
  <si>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</si>
  <si>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</si>
  <si>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</si>
  <si>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</si>
  <si>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</si>
  <si>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</si>
  <si>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</si>
  <si>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</si>
  <si>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</si>
  <si>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</si>
  <si>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</si>
  <si>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</si>
  <si>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</si>
  <si>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</si>
  <si>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</si>
  <si>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</si>
  <si>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</si>
  <si>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</si>
  <si>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</si>
  <si>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</si>
  <si>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</si>
  <si>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</si>
  <si>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</si>
  <si>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</si>
  <si>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</si>
  <si>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</si>
  <si>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</si>
  <si>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</si>
  <si>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</si>
  <si>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</si>
  <si>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</si>
  <si>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</si>
  <si>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</si>
  <si>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</si>
  <si>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</si>
  <si>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</si>
  <si>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</si>
  <si>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</si>
  <si>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</si>
  <si>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</si>
  <si>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</si>
  <si>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</si>
  <si>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</si>
  <si>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</si>
  <si>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</si>
  <si>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</si>
  <si>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</si>
  <si>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</si>
  <si>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</si>
  <si>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</si>
  <si>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</si>
  <si>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</si>
  <si>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</si>
  <si>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</si>
  <si>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</si>
  <si>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</si>
  <si>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</si>
  <si>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</si>
  <si>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</si>
  <si>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</si>
  <si>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</si>
  <si>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</si>
  <si>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</si>
  <si>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</si>
  <si>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</si>
  <si>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</si>
  <si>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</si>
  <si>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</si>
  <si>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</si>
  <si>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</si>
  <si>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</si>
  <si>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</si>
  <si>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</si>
  <si>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</si>
  <si>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</si>
  <si>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</si>
  <si>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</si>
  <si>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</si>
  <si>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</si>
  <si>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</si>
  <si>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</si>
  <si>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</si>
  <si>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</si>
  <si>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</si>
  <si>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</si>
  <si>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</si>
  <si>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</si>
  <si>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</si>
  <si>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</si>
  <si>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</si>
  <si>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</si>
  <si>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</si>
  <si>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</si>
  <si>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</si>
  <si>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</si>
  <si>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</si>
  <si>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</si>
  <si>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</si>
  <si>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</si>
  <si>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</si>
  <si>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</si>
  <si>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</si>
  <si>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</si>
  <si>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</si>
  <si>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</si>
  <si>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</si>
  <si>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</si>
  <si>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</si>
  <si>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</si>
  <si>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</si>
  <si>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</si>
  <si>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</si>
  <si>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</si>
  <si>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</si>
  <si>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</si>
  <si>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</si>
  <si>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</si>
  <si>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</si>
  <si>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</si>
  <si>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</si>
  <si>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</si>
  <si>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</si>
  <si>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</si>
  <si>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</si>
  <si>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</si>
  <si>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</si>
  <si>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</si>
  <si>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</si>
  <si>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</si>
  <si>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</si>
  <si>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</si>
  <si>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</si>
  <si>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</si>
  <si>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</si>
  <si>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</si>
  <si>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</si>
  <si>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</si>
  <si>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</si>
  <si>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</si>
  <si>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</si>
  <si>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</si>
  <si>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</si>
  <si>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</si>
  <si>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</si>
  <si>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</si>
  <si>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</si>
  <si>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</si>
  <si>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</si>
  <si>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</si>
  <si>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</si>
  <si>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</si>
  <si>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</si>
  <si>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</si>
  <si>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</si>
  <si>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</si>
  <si>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</si>
  <si>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</si>
  <si>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</si>
  <si>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</si>
  <si>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</si>
  <si>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</si>
  <si>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</si>
  <si>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</si>
  <si>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</si>
  <si>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</si>
  <si>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</si>
  <si>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</si>
  <si>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</si>
  <si>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</si>
  <si>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</si>
  <si>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</si>
  <si>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</si>
  <si>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</si>
  <si>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</si>
  <si>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</si>
  <si>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</si>
  <si>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</si>
  <si>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</si>
  <si>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</si>
  <si>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</si>
  <si>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</si>
  <si>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</si>
  <si>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</si>
  <si>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</si>
  <si>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</si>
  <si>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</si>
  <si>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</si>
  <si>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</si>
  <si>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</si>
  <si>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</si>
  <si>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</si>
  <si>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</si>
  <si>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</si>
  <si>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</si>
  <si>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</si>
  <si>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</si>
  <si>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</si>
  <si>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</si>
  <si>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</si>
  <si>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</si>
  <si>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</si>
  <si>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</si>
  <si>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</si>
  <si>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</si>
  <si>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</si>
  <si>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</si>
  <si>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</si>
  <si>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</si>
  <si>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</si>
  <si>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</si>
  <si>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</si>
  <si>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</si>
  <si>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</si>
  <si>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</si>
  <si>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</si>
  <si>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</si>
  <si>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</si>
  <si>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</si>
  <si>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</si>
  <si>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</si>
  <si>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</si>
  <si>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</si>
  <si>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</si>
  <si>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</si>
  <si>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</si>
  <si>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</si>
  <si>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</si>
  <si>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</si>
  <si>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</si>
  <si>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</si>
  <si>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</si>
  <si>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</si>
  <si>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</si>
  <si>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</si>
  <si>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</si>
  <si>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</si>
  <si>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</si>
  <si>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</si>
  <si>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</si>
  <si>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</si>
  <si>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</si>
  <si>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</si>
  <si>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</si>
  <si>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</si>
  <si>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</si>
  <si>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</si>
  <si>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</si>
  <si>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</si>
  <si>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</si>
  <si>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</si>
  <si>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</si>
  <si>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</si>
  <si>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</si>
  <si>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</si>
  <si>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</si>
  <si>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</si>
  <si>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</si>
  <si>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</si>
  <si>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</si>
  <si>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</si>
  <si>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</si>
  <si>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</si>
  <si>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</si>
  <si>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</si>
  <si>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</si>
  <si>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</si>
  <si>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</si>
  <si>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</si>
  <si>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</si>
  <si>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</si>
  <si>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</si>
  <si>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</si>
  <si>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</si>
  <si>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</si>
  <si>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</si>
  <si>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</si>
  <si>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</si>
  <si>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</si>
  <si>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</si>
  <si>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</si>
  <si>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</si>
  <si>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</si>
  <si>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</si>
  <si>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</si>
  <si>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</si>
  <si>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</si>
  <si>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</si>
  <si>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</si>
  <si>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</si>
  <si>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</si>
  <si>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</si>
  <si>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</si>
  <si>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</si>
  <si>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</si>
  <si>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</si>
  <si>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</si>
  <si>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</si>
  <si>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</si>
  <si>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</si>
  <si>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</si>
  <si>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</si>
  <si>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</si>
  <si>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</si>
  <si>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</si>
  <si>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</si>
  <si>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</si>
  <si>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</si>
  <si>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</si>
  <si>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</si>
  <si>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</si>
  <si>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</si>
  <si>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</si>
  <si>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</si>
  <si>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</si>
  <si>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</si>
  <si>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</si>
  <si>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</si>
  <si>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</si>
  <si>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</si>
  <si>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</si>
  <si>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</si>
  <si>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</si>
  <si>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</si>
  <si>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</si>
  <si>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</si>
  <si>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</si>
  <si>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</si>
  <si>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</si>
  <si>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</si>
  <si>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</si>
  <si>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</si>
  <si>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</si>
  <si>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</si>
  <si>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</si>
  <si>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</si>
  <si>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</si>
  <si>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Асылбек Диана</t>
  </si>
  <si>
    <t>Ауғамбай Диляра</t>
  </si>
  <si>
    <t>Бишеева Адель</t>
  </si>
  <si>
    <t>Габдулла Медина</t>
  </si>
  <si>
    <t>Даулетхан Айлана</t>
  </si>
  <si>
    <t>Кийзатова Ерасыл</t>
  </si>
  <si>
    <t>Нурмухан Айсултан</t>
  </si>
  <si>
    <t>Нурмухан Ерсултан</t>
  </si>
  <si>
    <t>Серікбай Торехан</t>
  </si>
  <si>
    <t>Тлеумбет Айдар</t>
  </si>
  <si>
    <t>Читанова Зейнеп</t>
  </si>
  <si>
    <t xml:space="preserve">                                  Оқу жылы: 2024-2025ж____________                              Топ: "Ботақан"_____________                Өткізу кезеңі: бастапқы ____________________         Өткізу мерзімі:қыркүйек______________</t>
  </si>
  <si>
    <t>Адиев Бахтияр</t>
  </si>
  <si>
    <t>Амантай Алима</t>
  </si>
  <si>
    <t>Болат Манат</t>
  </si>
  <si>
    <t>Есдәулетова Самал</t>
  </si>
  <si>
    <t>Клюмов Ашим</t>
  </si>
  <si>
    <t>Серік Альбар</t>
  </si>
  <si>
    <t>Тарғын Зулпыхар</t>
  </si>
  <si>
    <t>Толыбаева Айлин</t>
  </si>
  <si>
    <t xml:space="preserve">                                  Оқу жылы:2024-2025ж ____________                              Топ: "Балдәурен зиятында бұзылыстары бар мектепалды тобы"тобы_____________                Өткізу кезеңі:  бастапқы_______________       Өткізу мерзімі:қыркүйек______________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</si>
</sst>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2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1378</v>
      </c>
      <c r="DN2" s="7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0" t="s">
        <v>138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 x14ac:dyDescent="0.3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 x14ac:dyDescent="0.3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86"/>
      <c r="B11" s="86"/>
      <c r="C11" s="79" t="s">
        <v>845</v>
      </c>
      <c r="D11" s="79"/>
      <c r="E11" s="79"/>
      <c r="F11" s="79"/>
      <c r="G11" s="79"/>
      <c r="H11" s="79"/>
      <c r="I11" s="79"/>
      <c r="J11" s="79"/>
      <c r="K11" s="79"/>
      <c r="L11" s="79" t="s">
        <v>848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845</v>
      </c>
      <c r="Y11" s="79"/>
      <c r="Z11" s="79"/>
      <c r="AA11" s="79"/>
      <c r="AB11" s="79"/>
      <c r="AC11" s="79"/>
      <c r="AD11" s="79"/>
      <c r="AE11" s="79"/>
      <c r="AF11" s="79"/>
      <c r="AG11" s="79" t="s">
        <v>848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5" t="s">
        <v>845</v>
      </c>
      <c r="AT11" s="75"/>
      <c r="AU11" s="75"/>
      <c r="AV11" s="75"/>
      <c r="AW11" s="75"/>
      <c r="AX11" s="75"/>
      <c r="AY11" s="75" t="s">
        <v>848</v>
      </c>
      <c r="AZ11" s="75"/>
      <c r="BA11" s="75"/>
      <c r="BB11" s="75"/>
      <c r="BC11" s="75"/>
      <c r="BD11" s="75"/>
      <c r="BE11" s="75"/>
      <c r="BF11" s="75"/>
      <c r="BG11" s="75"/>
      <c r="BH11" s="75" t="s">
        <v>845</v>
      </c>
      <c r="BI11" s="75"/>
      <c r="BJ11" s="75"/>
      <c r="BK11" s="75"/>
      <c r="BL11" s="75"/>
      <c r="BM11" s="75"/>
      <c r="BN11" s="75" t="s">
        <v>848</v>
      </c>
      <c r="BO11" s="75"/>
      <c r="BP11" s="75"/>
      <c r="BQ11" s="75"/>
      <c r="BR11" s="75"/>
      <c r="BS11" s="75"/>
      <c r="BT11" s="75"/>
      <c r="BU11" s="75"/>
      <c r="BV11" s="75"/>
      <c r="BW11" s="75" t="s">
        <v>845</v>
      </c>
      <c r="BX11" s="75"/>
      <c r="BY11" s="75"/>
      <c r="BZ11" s="75"/>
      <c r="CA11" s="75"/>
      <c r="CB11" s="75"/>
      <c r="CC11" s="75" t="s">
        <v>848</v>
      </c>
      <c r="CD11" s="75"/>
      <c r="CE11" s="75"/>
      <c r="CF11" s="75"/>
      <c r="CG11" s="75"/>
      <c r="CH11" s="75"/>
      <c r="CI11" s="75" t="s">
        <v>845</v>
      </c>
      <c r="CJ11" s="75"/>
      <c r="CK11" s="75"/>
      <c r="CL11" s="75"/>
      <c r="CM11" s="75"/>
      <c r="CN11" s="75"/>
      <c r="CO11" s="75"/>
      <c r="CP11" s="75"/>
      <c r="CQ11" s="75"/>
      <c r="CR11" s="75" t="s">
        <v>848</v>
      </c>
      <c r="CS11" s="75"/>
      <c r="CT11" s="75"/>
      <c r="CU11" s="75"/>
      <c r="CV11" s="75"/>
      <c r="CW11" s="75"/>
      <c r="CX11" s="75"/>
      <c r="CY11" s="75"/>
      <c r="CZ11" s="75"/>
      <c r="DA11" s="75" t="s">
        <v>845</v>
      </c>
      <c r="DB11" s="75"/>
      <c r="DC11" s="75"/>
      <c r="DD11" s="75"/>
      <c r="DE11" s="75"/>
      <c r="DF11" s="75"/>
      <c r="DG11" s="75" t="s">
        <v>848</v>
      </c>
      <c r="DH11" s="75"/>
      <c r="DI11" s="75"/>
      <c r="DJ11" s="75"/>
      <c r="DK11" s="75"/>
      <c r="DL11" s="75"/>
      <c r="DM11" s="75"/>
      <c r="DN11" s="75"/>
      <c r="DO11" s="75"/>
    </row>
    <row r="12" spans="1:254" ht="15.65" customHeight="1" x14ac:dyDescent="0.35">
      <c r="A12" s="86"/>
      <c r="B12" s="86"/>
      <c r="C12" s="80" t="s">
        <v>22</v>
      </c>
      <c r="D12" s="80" t="s">
        <v>5</v>
      </c>
      <c r="E12" s="80" t="s">
        <v>6</v>
      </c>
      <c r="F12" s="80" t="s">
        <v>26</v>
      </c>
      <c r="G12" s="80" t="s">
        <v>7</v>
      </c>
      <c r="H12" s="80" t="s">
        <v>8</v>
      </c>
      <c r="I12" s="80" t="s">
        <v>23</v>
      </c>
      <c r="J12" s="80" t="s">
        <v>9</v>
      </c>
      <c r="K12" s="80" t="s">
        <v>10</v>
      </c>
      <c r="L12" s="80" t="s">
        <v>28</v>
      </c>
      <c r="M12" s="80" t="s">
        <v>6</v>
      </c>
      <c r="N12" s="80" t="s">
        <v>12</v>
      </c>
      <c r="O12" s="80" t="s">
        <v>24</v>
      </c>
      <c r="P12" s="80" t="s">
        <v>10</v>
      </c>
      <c r="Q12" s="80" t="s">
        <v>13</v>
      </c>
      <c r="R12" s="80" t="s">
        <v>25</v>
      </c>
      <c r="S12" s="80" t="s">
        <v>12</v>
      </c>
      <c r="T12" s="80" t="s">
        <v>7</v>
      </c>
      <c r="U12" s="80" t="s">
        <v>36</v>
      </c>
      <c r="V12" s="80" t="s">
        <v>14</v>
      </c>
      <c r="W12" s="80" t="s">
        <v>9</v>
      </c>
      <c r="X12" s="80" t="s">
        <v>44</v>
      </c>
      <c r="Y12" s="80"/>
      <c r="Z12" s="80"/>
      <c r="AA12" s="80" t="s">
        <v>45</v>
      </c>
      <c r="AB12" s="80"/>
      <c r="AC12" s="80"/>
      <c r="AD12" s="80" t="s">
        <v>46</v>
      </c>
      <c r="AE12" s="80"/>
      <c r="AF12" s="80"/>
      <c r="AG12" s="80" t="s">
        <v>47</v>
      </c>
      <c r="AH12" s="80"/>
      <c r="AI12" s="80"/>
      <c r="AJ12" s="80" t="s">
        <v>48</v>
      </c>
      <c r="AK12" s="80"/>
      <c r="AL12" s="80"/>
      <c r="AM12" s="80" t="s">
        <v>49</v>
      </c>
      <c r="AN12" s="80"/>
      <c r="AO12" s="80"/>
      <c r="AP12" s="78" t="s">
        <v>50</v>
      </c>
      <c r="AQ12" s="78"/>
      <c r="AR12" s="78"/>
      <c r="AS12" s="80" t="s">
        <v>51</v>
      </c>
      <c r="AT12" s="80"/>
      <c r="AU12" s="80"/>
      <c r="AV12" s="80" t="s">
        <v>52</v>
      </c>
      <c r="AW12" s="80"/>
      <c r="AX12" s="80"/>
      <c r="AY12" s="80" t="s">
        <v>53</v>
      </c>
      <c r="AZ12" s="80"/>
      <c r="BA12" s="80"/>
      <c r="BB12" s="80" t="s">
        <v>54</v>
      </c>
      <c r="BC12" s="80"/>
      <c r="BD12" s="80"/>
      <c r="BE12" s="80" t="s">
        <v>55</v>
      </c>
      <c r="BF12" s="80"/>
      <c r="BG12" s="80"/>
      <c r="BH12" s="78" t="s">
        <v>90</v>
      </c>
      <c r="BI12" s="78"/>
      <c r="BJ12" s="78"/>
      <c r="BK12" s="78" t="s">
        <v>91</v>
      </c>
      <c r="BL12" s="78"/>
      <c r="BM12" s="78"/>
      <c r="BN12" s="78" t="s">
        <v>92</v>
      </c>
      <c r="BO12" s="78"/>
      <c r="BP12" s="78"/>
      <c r="BQ12" s="78" t="s">
        <v>93</v>
      </c>
      <c r="BR12" s="78"/>
      <c r="BS12" s="78"/>
      <c r="BT12" s="78" t="s">
        <v>94</v>
      </c>
      <c r="BU12" s="78"/>
      <c r="BV12" s="78"/>
      <c r="BW12" s="78" t="s">
        <v>105</v>
      </c>
      <c r="BX12" s="78"/>
      <c r="BY12" s="78"/>
      <c r="BZ12" s="78" t="s">
        <v>106</v>
      </c>
      <c r="CA12" s="78"/>
      <c r="CB12" s="78"/>
      <c r="CC12" s="78" t="s">
        <v>107</v>
      </c>
      <c r="CD12" s="78"/>
      <c r="CE12" s="78"/>
      <c r="CF12" s="78" t="s">
        <v>108</v>
      </c>
      <c r="CG12" s="78"/>
      <c r="CH12" s="78"/>
      <c r="CI12" s="78" t="s">
        <v>109</v>
      </c>
      <c r="CJ12" s="78"/>
      <c r="CK12" s="78"/>
      <c r="CL12" s="78" t="s">
        <v>110</v>
      </c>
      <c r="CM12" s="78"/>
      <c r="CN12" s="78"/>
      <c r="CO12" s="78" t="s">
        <v>111</v>
      </c>
      <c r="CP12" s="78"/>
      <c r="CQ12" s="78"/>
      <c r="CR12" s="78" t="s">
        <v>112</v>
      </c>
      <c r="CS12" s="78"/>
      <c r="CT12" s="78"/>
      <c r="CU12" s="78" t="s">
        <v>113</v>
      </c>
      <c r="CV12" s="78"/>
      <c r="CW12" s="78"/>
      <c r="CX12" s="78" t="s">
        <v>114</v>
      </c>
      <c r="CY12" s="78"/>
      <c r="CZ12" s="78"/>
      <c r="DA12" s="78" t="s">
        <v>140</v>
      </c>
      <c r="DB12" s="78"/>
      <c r="DC12" s="78"/>
      <c r="DD12" s="78" t="s">
        <v>141</v>
      </c>
      <c r="DE12" s="78"/>
      <c r="DF12" s="78"/>
      <c r="DG12" s="78" t="s">
        <v>142</v>
      </c>
      <c r="DH12" s="78"/>
      <c r="DI12" s="78"/>
      <c r="DJ12" s="78" t="s">
        <v>143</v>
      </c>
      <c r="DK12" s="78"/>
      <c r="DL12" s="78"/>
      <c r="DM12" s="78" t="s">
        <v>144</v>
      </c>
      <c r="DN12" s="78"/>
      <c r="DO12" s="78"/>
    </row>
    <row r="13" spans="1:254" ht="60" customHeight="1" x14ac:dyDescent="0.35">
      <c r="A13" s="86"/>
      <c r="B13" s="86"/>
      <c r="C13" s="85" t="s">
        <v>842</v>
      </c>
      <c r="D13" s="85"/>
      <c r="E13" s="85"/>
      <c r="F13" s="85" t="s">
        <v>1337</v>
      </c>
      <c r="G13" s="85"/>
      <c r="H13" s="85"/>
      <c r="I13" s="85" t="s">
        <v>29</v>
      </c>
      <c r="J13" s="85"/>
      <c r="K13" s="85"/>
      <c r="L13" s="85" t="s">
        <v>37</v>
      </c>
      <c r="M13" s="85"/>
      <c r="N13" s="85"/>
      <c r="O13" s="85" t="s">
        <v>39</v>
      </c>
      <c r="P13" s="85"/>
      <c r="Q13" s="85"/>
      <c r="R13" s="85" t="s">
        <v>40</v>
      </c>
      <c r="S13" s="85"/>
      <c r="T13" s="85"/>
      <c r="U13" s="85" t="s">
        <v>43</v>
      </c>
      <c r="V13" s="85"/>
      <c r="W13" s="85"/>
      <c r="X13" s="85" t="s">
        <v>849</v>
      </c>
      <c r="Y13" s="85"/>
      <c r="Z13" s="85"/>
      <c r="AA13" s="85" t="s">
        <v>851</v>
      </c>
      <c r="AB13" s="85"/>
      <c r="AC13" s="85"/>
      <c r="AD13" s="85" t="s">
        <v>853</v>
      </c>
      <c r="AE13" s="85"/>
      <c r="AF13" s="85"/>
      <c r="AG13" s="85" t="s">
        <v>855</v>
      </c>
      <c r="AH13" s="85"/>
      <c r="AI13" s="85"/>
      <c r="AJ13" s="85" t="s">
        <v>857</v>
      </c>
      <c r="AK13" s="85"/>
      <c r="AL13" s="85"/>
      <c r="AM13" s="85" t="s">
        <v>861</v>
      </c>
      <c r="AN13" s="85"/>
      <c r="AO13" s="85"/>
      <c r="AP13" s="85" t="s">
        <v>862</v>
      </c>
      <c r="AQ13" s="85"/>
      <c r="AR13" s="85"/>
      <c r="AS13" s="85" t="s">
        <v>864</v>
      </c>
      <c r="AT13" s="85"/>
      <c r="AU13" s="85"/>
      <c r="AV13" s="85" t="s">
        <v>865</v>
      </c>
      <c r="AW13" s="85"/>
      <c r="AX13" s="85"/>
      <c r="AY13" s="85" t="s">
        <v>868</v>
      </c>
      <c r="AZ13" s="85"/>
      <c r="BA13" s="85"/>
      <c r="BB13" s="85" t="s">
        <v>869</v>
      </c>
      <c r="BC13" s="85"/>
      <c r="BD13" s="85"/>
      <c r="BE13" s="85" t="s">
        <v>872</v>
      </c>
      <c r="BF13" s="85"/>
      <c r="BG13" s="85"/>
      <c r="BH13" s="85" t="s">
        <v>873</v>
      </c>
      <c r="BI13" s="85"/>
      <c r="BJ13" s="85"/>
      <c r="BK13" s="85" t="s">
        <v>877</v>
      </c>
      <c r="BL13" s="85"/>
      <c r="BM13" s="85"/>
      <c r="BN13" s="85" t="s">
        <v>876</v>
      </c>
      <c r="BO13" s="85"/>
      <c r="BP13" s="85"/>
      <c r="BQ13" s="85" t="s">
        <v>878</v>
      </c>
      <c r="BR13" s="85"/>
      <c r="BS13" s="85"/>
      <c r="BT13" s="85" t="s">
        <v>879</v>
      </c>
      <c r="BU13" s="85"/>
      <c r="BV13" s="85"/>
      <c r="BW13" s="85" t="s">
        <v>881</v>
      </c>
      <c r="BX13" s="85"/>
      <c r="BY13" s="85"/>
      <c r="BZ13" s="85" t="s">
        <v>883</v>
      </c>
      <c r="CA13" s="85"/>
      <c r="CB13" s="85"/>
      <c r="CC13" s="85" t="s">
        <v>884</v>
      </c>
      <c r="CD13" s="85"/>
      <c r="CE13" s="85"/>
      <c r="CF13" s="85" t="s">
        <v>885</v>
      </c>
      <c r="CG13" s="85"/>
      <c r="CH13" s="85"/>
      <c r="CI13" s="85" t="s">
        <v>887</v>
      </c>
      <c r="CJ13" s="85"/>
      <c r="CK13" s="85"/>
      <c r="CL13" s="85" t="s">
        <v>126</v>
      </c>
      <c r="CM13" s="85"/>
      <c r="CN13" s="85"/>
      <c r="CO13" s="85" t="s">
        <v>128</v>
      </c>
      <c r="CP13" s="85"/>
      <c r="CQ13" s="85"/>
      <c r="CR13" s="85" t="s">
        <v>888</v>
      </c>
      <c r="CS13" s="85"/>
      <c r="CT13" s="85"/>
      <c r="CU13" s="85" t="s">
        <v>133</v>
      </c>
      <c r="CV13" s="85"/>
      <c r="CW13" s="85"/>
      <c r="CX13" s="85" t="s">
        <v>889</v>
      </c>
      <c r="CY13" s="85"/>
      <c r="CZ13" s="85"/>
      <c r="DA13" s="85" t="s">
        <v>890</v>
      </c>
      <c r="DB13" s="85"/>
      <c r="DC13" s="85"/>
      <c r="DD13" s="85" t="s">
        <v>894</v>
      </c>
      <c r="DE13" s="85"/>
      <c r="DF13" s="85"/>
      <c r="DG13" s="85" t="s">
        <v>896</v>
      </c>
      <c r="DH13" s="85"/>
      <c r="DI13" s="85"/>
      <c r="DJ13" s="85" t="s">
        <v>898</v>
      </c>
      <c r="DK13" s="85"/>
      <c r="DL13" s="85"/>
      <c r="DM13" s="85" t="s">
        <v>900</v>
      </c>
      <c r="DN13" s="85"/>
      <c r="DO13" s="85"/>
    </row>
    <row r="14" spans="1:254" ht="111.75" customHeight="1" x14ac:dyDescent="0.35">
      <c r="A14" s="86"/>
      <c r="B14" s="8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81" t="s">
        <v>805</v>
      </c>
      <c r="B40" s="8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83" t="s">
        <v>838</v>
      </c>
      <c r="B41" s="8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65" t="s">
        <v>811</v>
      </c>
      <c r="C43" s="66"/>
      <c r="D43" s="66"/>
      <c r="E43" s="67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8" t="s">
        <v>56</v>
      </c>
      <c r="E48" s="69"/>
      <c r="F48" s="71" t="s">
        <v>3</v>
      </c>
      <c r="G48" s="72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8" t="s">
        <v>116</v>
      </c>
      <c r="E57" s="69"/>
      <c r="F57" s="73" t="s">
        <v>117</v>
      </c>
      <c r="G57" s="74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9" t="s">
        <v>836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70" t="s">
        <v>1378</v>
      </c>
      <c r="DQ2" s="7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86" t="s">
        <v>0</v>
      </c>
      <c r="B5" s="8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115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0" t="s">
        <v>138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 x14ac:dyDescent="0.35">
      <c r="A6" s="86"/>
      <c r="B6" s="86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89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3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86"/>
      <c r="B11" s="86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86"/>
      <c r="B12" s="86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8" t="s">
        <v>14</v>
      </c>
      <c r="AH12" s="78"/>
      <c r="AI12" s="78"/>
      <c r="AJ12" s="80" t="s">
        <v>9</v>
      </c>
      <c r="AK12" s="80"/>
      <c r="AL12" s="80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 x14ac:dyDescent="0.35">
      <c r="A13" s="86"/>
      <c r="B13" s="86"/>
      <c r="C13" s="85" t="s">
        <v>903</v>
      </c>
      <c r="D13" s="85"/>
      <c r="E13" s="85"/>
      <c r="F13" s="85" t="s">
        <v>907</v>
      </c>
      <c r="G13" s="85"/>
      <c r="H13" s="85"/>
      <c r="I13" s="85" t="s">
        <v>908</v>
      </c>
      <c r="J13" s="85"/>
      <c r="K13" s="85"/>
      <c r="L13" s="85" t="s">
        <v>909</v>
      </c>
      <c r="M13" s="85"/>
      <c r="N13" s="85"/>
      <c r="O13" s="85" t="s">
        <v>202</v>
      </c>
      <c r="P13" s="85"/>
      <c r="Q13" s="85"/>
      <c r="R13" s="85" t="s">
        <v>204</v>
      </c>
      <c r="S13" s="85"/>
      <c r="T13" s="85"/>
      <c r="U13" s="85" t="s">
        <v>911</v>
      </c>
      <c r="V13" s="85"/>
      <c r="W13" s="85"/>
      <c r="X13" s="85" t="s">
        <v>912</v>
      </c>
      <c r="Y13" s="85"/>
      <c r="Z13" s="85"/>
      <c r="AA13" s="85" t="s">
        <v>913</v>
      </c>
      <c r="AB13" s="85"/>
      <c r="AC13" s="85"/>
      <c r="AD13" s="85" t="s">
        <v>915</v>
      </c>
      <c r="AE13" s="85"/>
      <c r="AF13" s="85"/>
      <c r="AG13" s="85" t="s">
        <v>917</v>
      </c>
      <c r="AH13" s="85"/>
      <c r="AI13" s="85"/>
      <c r="AJ13" s="85" t="s">
        <v>1323</v>
      </c>
      <c r="AK13" s="85"/>
      <c r="AL13" s="85"/>
      <c r="AM13" s="85" t="s">
        <v>922</v>
      </c>
      <c r="AN13" s="85"/>
      <c r="AO13" s="85"/>
      <c r="AP13" s="85" t="s">
        <v>923</v>
      </c>
      <c r="AQ13" s="85"/>
      <c r="AR13" s="85"/>
      <c r="AS13" s="85" t="s">
        <v>924</v>
      </c>
      <c r="AT13" s="85"/>
      <c r="AU13" s="85"/>
      <c r="AV13" s="85" t="s">
        <v>925</v>
      </c>
      <c r="AW13" s="85"/>
      <c r="AX13" s="85"/>
      <c r="AY13" s="85" t="s">
        <v>927</v>
      </c>
      <c r="AZ13" s="85"/>
      <c r="BA13" s="85"/>
      <c r="BB13" s="85" t="s">
        <v>928</v>
      </c>
      <c r="BC13" s="85"/>
      <c r="BD13" s="85"/>
      <c r="BE13" s="85" t="s">
        <v>929</v>
      </c>
      <c r="BF13" s="85"/>
      <c r="BG13" s="85"/>
      <c r="BH13" s="85" t="s">
        <v>930</v>
      </c>
      <c r="BI13" s="85"/>
      <c r="BJ13" s="85"/>
      <c r="BK13" s="85" t="s">
        <v>931</v>
      </c>
      <c r="BL13" s="85"/>
      <c r="BM13" s="85"/>
      <c r="BN13" s="85" t="s">
        <v>933</v>
      </c>
      <c r="BO13" s="85"/>
      <c r="BP13" s="85"/>
      <c r="BQ13" s="85" t="s">
        <v>934</v>
      </c>
      <c r="BR13" s="85"/>
      <c r="BS13" s="85"/>
      <c r="BT13" s="85" t="s">
        <v>936</v>
      </c>
      <c r="BU13" s="85"/>
      <c r="BV13" s="85"/>
      <c r="BW13" s="85" t="s">
        <v>938</v>
      </c>
      <c r="BX13" s="85"/>
      <c r="BY13" s="85"/>
      <c r="BZ13" s="85" t="s">
        <v>939</v>
      </c>
      <c r="CA13" s="85"/>
      <c r="CB13" s="85"/>
      <c r="CC13" s="85" t="s">
        <v>943</v>
      </c>
      <c r="CD13" s="85"/>
      <c r="CE13" s="85"/>
      <c r="CF13" s="85" t="s">
        <v>946</v>
      </c>
      <c r="CG13" s="85"/>
      <c r="CH13" s="85"/>
      <c r="CI13" s="85" t="s">
        <v>947</v>
      </c>
      <c r="CJ13" s="85"/>
      <c r="CK13" s="85"/>
      <c r="CL13" s="85" t="s">
        <v>948</v>
      </c>
      <c r="CM13" s="85"/>
      <c r="CN13" s="85"/>
      <c r="CO13" s="85" t="s">
        <v>949</v>
      </c>
      <c r="CP13" s="85"/>
      <c r="CQ13" s="85"/>
      <c r="CR13" s="85" t="s">
        <v>951</v>
      </c>
      <c r="CS13" s="85"/>
      <c r="CT13" s="85"/>
      <c r="CU13" s="85" t="s">
        <v>952</v>
      </c>
      <c r="CV13" s="85"/>
      <c r="CW13" s="85"/>
      <c r="CX13" s="85" t="s">
        <v>953</v>
      </c>
      <c r="CY13" s="85"/>
      <c r="CZ13" s="85"/>
      <c r="DA13" s="85" t="s">
        <v>954</v>
      </c>
      <c r="DB13" s="85"/>
      <c r="DC13" s="85"/>
      <c r="DD13" s="85" t="s">
        <v>955</v>
      </c>
      <c r="DE13" s="85"/>
      <c r="DF13" s="85"/>
      <c r="DG13" s="85" t="s">
        <v>956</v>
      </c>
      <c r="DH13" s="85"/>
      <c r="DI13" s="85"/>
      <c r="DJ13" s="85" t="s">
        <v>958</v>
      </c>
      <c r="DK13" s="85"/>
      <c r="DL13" s="85"/>
      <c r="DM13" s="85" t="s">
        <v>959</v>
      </c>
      <c r="DN13" s="85"/>
      <c r="DO13" s="85"/>
      <c r="DP13" s="85" t="s">
        <v>960</v>
      </c>
      <c r="DQ13" s="85"/>
      <c r="DR13" s="85"/>
    </row>
    <row r="14" spans="1:254" ht="83.25" customHeight="1" x14ac:dyDescent="0.35">
      <c r="A14" s="86"/>
      <c r="B14" s="86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81" t="s">
        <v>278</v>
      </c>
      <c r="B40" s="8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83" t="s">
        <v>839</v>
      </c>
      <c r="B41" s="8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65" t="s">
        <v>811</v>
      </c>
      <c r="C43" s="66"/>
      <c r="D43" s="66"/>
      <c r="E43" s="67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90" t="s">
        <v>186</v>
      </c>
      <c r="K57" s="90"/>
      <c r="L57" s="90" t="s">
        <v>117</v>
      </c>
      <c r="M57" s="90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9" t="s">
        <v>837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70" t="s">
        <v>1378</v>
      </c>
      <c r="FJ2" s="7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8" t="s">
        <v>88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90" t="s">
        <v>138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3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6" t="s">
        <v>1020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6" t="s">
        <v>117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5" hidden="1" x14ac:dyDescent="0.3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86"/>
      <c r="B11" s="86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979</v>
      </c>
      <c r="V11" s="80"/>
      <c r="W11" s="80"/>
      <c r="X11" s="80" t="s">
        <v>980</v>
      </c>
      <c r="Y11" s="80"/>
      <c r="Z11" s="80"/>
      <c r="AA11" s="78" t="s">
        <v>981</v>
      </c>
      <c r="AB11" s="78"/>
      <c r="AC11" s="78"/>
      <c r="AD11" s="80" t="s">
        <v>285</v>
      </c>
      <c r="AE11" s="80"/>
      <c r="AF11" s="80"/>
      <c r="AG11" s="80" t="s">
        <v>286</v>
      </c>
      <c r="AH11" s="80"/>
      <c r="AI11" s="80"/>
      <c r="AJ11" s="78" t="s">
        <v>287</v>
      </c>
      <c r="AK11" s="78"/>
      <c r="AL11" s="78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1003</v>
      </c>
      <c r="BF11" s="80"/>
      <c r="BG11" s="80"/>
      <c r="BH11" s="80" t="s">
        <v>293</v>
      </c>
      <c r="BI11" s="80"/>
      <c r="BJ11" s="80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 x14ac:dyDescent="0.35">
      <c r="A12" s="86"/>
      <c r="B12" s="86"/>
      <c r="C12" s="85" t="s">
        <v>961</v>
      </c>
      <c r="D12" s="85"/>
      <c r="E12" s="85"/>
      <c r="F12" s="85" t="s">
        <v>965</v>
      </c>
      <c r="G12" s="85"/>
      <c r="H12" s="85"/>
      <c r="I12" s="85" t="s">
        <v>969</v>
      </c>
      <c r="J12" s="85"/>
      <c r="K12" s="85"/>
      <c r="L12" s="85" t="s">
        <v>973</v>
      </c>
      <c r="M12" s="85"/>
      <c r="N12" s="85"/>
      <c r="O12" s="85" t="s">
        <v>975</v>
      </c>
      <c r="P12" s="85"/>
      <c r="Q12" s="85"/>
      <c r="R12" s="85" t="s">
        <v>978</v>
      </c>
      <c r="S12" s="85"/>
      <c r="T12" s="85"/>
      <c r="U12" s="85" t="s">
        <v>338</v>
      </c>
      <c r="V12" s="85"/>
      <c r="W12" s="85"/>
      <c r="X12" s="85" t="s">
        <v>341</v>
      </c>
      <c r="Y12" s="85"/>
      <c r="Z12" s="85"/>
      <c r="AA12" s="85" t="s">
        <v>982</v>
      </c>
      <c r="AB12" s="85"/>
      <c r="AC12" s="85"/>
      <c r="AD12" s="85" t="s">
        <v>986</v>
      </c>
      <c r="AE12" s="85"/>
      <c r="AF12" s="85"/>
      <c r="AG12" s="85" t="s">
        <v>987</v>
      </c>
      <c r="AH12" s="85"/>
      <c r="AI12" s="85"/>
      <c r="AJ12" s="85" t="s">
        <v>991</v>
      </c>
      <c r="AK12" s="85"/>
      <c r="AL12" s="85"/>
      <c r="AM12" s="85" t="s">
        <v>995</v>
      </c>
      <c r="AN12" s="85"/>
      <c r="AO12" s="85"/>
      <c r="AP12" s="85" t="s">
        <v>999</v>
      </c>
      <c r="AQ12" s="85"/>
      <c r="AR12" s="85"/>
      <c r="AS12" s="85" t="s">
        <v>1000</v>
      </c>
      <c r="AT12" s="85"/>
      <c r="AU12" s="85"/>
      <c r="AV12" s="85" t="s">
        <v>1004</v>
      </c>
      <c r="AW12" s="85"/>
      <c r="AX12" s="85"/>
      <c r="AY12" s="85" t="s">
        <v>1005</v>
      </c>
      <c r="AZ12" s="85"/>
      <c r="BA12" s="85"/>
      <c r="BB12" s="85" t="s">
        <v>1006</v>
      </c>
      <c r="BC12" s="85"/>
      <c r="BD12" s="85"/>
      <c r="BE12" s="85" t="s">
        <v>1007</v>
      </c>
      <c r="BF12" s="85"/>
      <c r="BG12" s="85"/>
      <c r="BH12" s="85" t="s">
        <v>1008</v>
      </c>
      <c r="BI12" s="85"/>
      <c r="BJ12" s="85"/>
      <c r="BK12" s="85" t="s">
        <v>357</v>
      </c>
      <c r="BL12" s="85"/>
      <c r="BM12" s="85"/>
      <c r="BN12" s="85" t="s">
        <v>359</v>
      </c>
      <c r="BO12" s="85"/>
      <c r="BP12" s="85"/>
      <c r="BQ12" s="85" t="s">
        <v>1012</v>
      </c>
      <c r="BR12" s="85"/>
      <c r="BS12" s="85"/>
      <c r="BT12" s="85" t="s">
        <v>1013</v>
      </c>
      <c r="BU12" s="85"/>
      <c r="BV12" s="85"/>
      <c r="BW12" s="85" t="s">
        <v>1014</v>
      </c>
      <c r="BX12" s="85"/>
      <c r="BY12" s="85"/>
      <c r="BZ12" s="85" t="s">
        <v>1015</v>
      </c>
      <c r="CA12" s="85"/>
      <c r="CB12" s="85"/>
      <c r="CC12" s="85" t="s">
        <v>369</v>
      </c>
      <c r="CD12" s="85"/>
      <c r="CE12" s="85"/>
      <c r="CF12" s="104" t="s">
        <v>372</v>
      </c>
      <c r="CG12" s="104"/>
      <c r="CH12" s="104"/>
      <c r="CI12" s="85" t="s">
        <v>376</v>
      </c>
      <c r="CJ12" s="85"/>
      <c r="CK12" s="85"/>
      <c r="CL12" s="85" t="s">
        <v>1326</v>
      </c>
      <c r="CM12" s="85"/>
      <c r="CN12" s="85"/>
      <c r="CO12" s="85" t="s">
        <v>382</v>
      </c>
      <c r="CP12" s="85"/>
      <c r="CQ12" s="85"/>
      <c r="CR12" s="104" t="s">
        <v>385</v>
      </c>
      <c r="CS12" s="104"/>
      <c r="CT12" s="104"/>
      <c r="CU12" s="85" t="s">
        <v>388</v>
      </c>
      <c r="CV12" s="85"/>
      <c r="CW12" s="85"/>
      <c r="CX12" s="85" t="s">
        <v>390</v>
      </c>
      <c r="CY12" s="85"/>
      <c r="CZ12" s="85"/>
      <c r="DA12" s="85" t="s">
        <v>394</v>
      </c>
      <c r="DB12" s="85"/>
      <c r="DC12" s="85"/>
      <c r="DD12" s="104" t="s">
        <v>398</v>
      </c>
      <c r="DE12" s="104"/>
      <c r="DF12" s="104"/>
      <c r="DG12" s="104" t="s">
        <v>400</v>
      </c>
      <c r="DH12" s="104"/>
      <c r="DI12" s="104"/>
      <c r="DJ12" s="104" t="s">
        <v>404</v>
      </c>
      <c r="DK12" s="104"/>
      <c r="DL12" s="104"/>
      <c r="DM12" s="104" t="s">
        <v>408</v>
      </c>
      <c r="DN12" s="104"/>
      <c r="DO12" s="104"/>
      <c r="DP12" s="104" t="s">
        <v>412</v>
      </c>
      <c r="DQ12" s="104"/>
      <c r="DR12" s="104"/>
      <c r="DS12" s="104" t="s">
        <v>415</v>
      </c>
      <c r="DT12" s="104"/>
      <c r="DU12" s="104"/>
      <c r="DV12" s="104" t="s">
        <v>418</v>
      </c>
      <c r="DW12" s="104"/>
      <c r="DX12" s="104"/>
      <c r="DY12" s="104" t="s">
        <v>422</v>
      </c>
      <c r="DZ12" s="104"/>
      <c r="EA12" s="104"/>
      <c r="EB12" s="104" t="s">
        <v>424</v>
      </c>
      <c r="EC12" s="104"/>
      <c r="ED12" s="104"/>
      <c r="EE12" s="104" t="s">
        <v>1024</v>
      </c>
      <c r="EF12" s="104"/>
      <c r="EG12" s="104"/>
      <c r="EH12" s="104" t="s">
        <v>426</v>
      </c>
      <c r="EI12" s="104"/>
      <c r="EJ12" s="104"/>
      <c r="EK12" s="104" t="s">
        <v>428</v>
      </c>
      <c r="EL12" s="104"/>
      <c r="EM12" s="104"/>
      <c r="EN12" s="104" t="s">
        <v>1033</v>
      </c>
      <c r="EO12" s="104"/>
      <c r="EP12" s="104"/>
      <c r="EQ12" s="104" t="s">
        <v>1035</v>
      </c>
      <c r="ER12" s="104"/>
      <c r="ES12" s="104"/>
      <c r="ET12" s="104" t="s">
        <v>430</v>
      </c>
      <c r="EU12" s="104"/>
      <c r="EV12" s="104"/>
      <c r="EW12" s="104" t="s">
        <v>431</v>
      </c>
      <c r="EX12" s="104"/>
      <c r="EY12" s="104"/>
      <c r="EZ12" s="104" t="s">
        <v>1039</v>
      </c>
      <c r="FA12" s="104"/>
      <c r="FB12" s="104"/>
      <c r="FC12" s="104" t="s">
        <v>1043</v>
      </c>
      <c r="FD12" s="104"/>
      <c r="FE12" s="104"/>
      <c r="FF12" s="104" t="s">
        <v>1045</v>
      </c>
      <c r="FG12" s="104"/>
      <c r="FH12" s="104"/>
      <c r="FI12" s="104" t="s">
        <v>1049</v>
      </c>
      <c r="FJ12" s="104"/>
      <c r="FK12" s="104"/>
    </row>
    <row r="13" spans="1:254" ht="173.5" x14ac:dyDescent="0.35">
      <c r="A13" s="86"/>
      <c r="B13" s="86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83" t="s">
        <v>838</v>
      </c>
      <c r="B40" s="8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65" t="s">
        <v>811</v>
      </c>
      <c r="C42" s="66"/>
      <c r="D42" s="66"/>
      <c r="E42" s="67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90" t="s">
        <v>186</v>
      </c>
      <c r="K56" s="90"/>
      <c r="L56" s="90" t="s">
        <v>117</v>
      </c>
      <c r="M56" s="90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52"/>
  <sheetViews>
    <sheetView tabSelected="1" topLeftCell="A20" workbookViewId="0">
      <selection activeCell="O26" sqref="O26"/>
    </sheetView>
  </sheetViews>
  <sheetFormatPr defaultRowHeight="14.5" x14ac:dyDescent="0.35"/>
  <cols>
    <col min="2" max="2" width="32.1796875" customWidth="1"/>
    <col min="3" max="3" width="8.632812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89" t="s">
        <v>1403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  <c r="GP2" s="70" t="s">
        <v>1378</v>
      </c>
      <c r="GQ2" s="7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90" t="s">
        <v>138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 x14ac:dyDescent="0.3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174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5" hidden="1" x14ac:dyDescent="0.3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86"/>
      <c r="B11" s="86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8" t="s">
        <v>446</v>
      </c>
      <c r="AN11" s="78"/>
      <c r="AO11" s="78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8" t="s">
        <v>495</v>
      </c>
      <c r="BF11" s="78"/>
      <c r="BG11" s="78"/>
      <c r="BH11" s="78" t="s">
        <v>452</v>
      </c>
      <c r="BI11" s="78"/>
      <c r="BJ11" s="78"/>
      <c r="BK11" s="80" t="s">
        <v>453</v>
      </c>
      <c r="BL11" s="80"/>
      <c r="BM11" s="80"/>
      <c r="BN11" s="80" t="s">
        <v>454</v>
      </c>
      <c r="BO11" s="80"/>
      <c r="BP11" s="80"/>
      <c r="BQ11" s="78" t="s">
        <v>455</v>
      </c>
      <c r="BR11" s="78"/>
      <c r="BS11" s="78"/>
      <c r="BT11" s="80" t="s">
        <v>456</v>
      </c>
      <c r="BU11" s="80"/>
      <c r="BV11" s="80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 x14ac:dyDescent="0.35">
      <c r="A12" s="86"/>
      <c r="B12" s="86"/>
      <c r="C12" s="85" t="s">
        <v>1053</v>
      </c>
      <c r="D12" s="85"/>
      <c r="E12" s="85"/>
      <c r="F12" s="85" t="s">
        <v>1056</v>
      </c>
      <c r="G12" s="85"/>
      <c r="H12" s="85"/>
      <c r="I12" s="85" t="s">
        <v>1059</v>
      </c>
      <c r="J12" s="85"/>
      <c r="K12" s="85"/>
      <c r="L12" s="85" t="s">
        <v>538</v>
      </c>
      <c r="M12" s="85"/>
      <c r="N12" s="85"/>
      <c r="O12" s="85" t="s">
        <v>1062</v>
      </c>
      <c r="P12" s="85"/>
      <c r="Q12" s="85"/>
      <c r="R12" s="85" t="s">
        <v>1065</v>
      </c>
      <c r="S12" s="85"/>
      <c r="T12" s="85"/>
      <c r="U12" s="85" t="s">
        <v>1069</v>
      </c>
      <c r="V12" s="85"/>
      <c r="W12" s="85"/>
      <c r="X12" s="85" t="s">
        <v>539</v>
      </c>
      <c r="Y12" s="85"/>
      <c r="Z12" s="85"/>
      <c r="AA12" s="85" t="s">
        <v>540</v>
      </c>
      <c r="AB12" s="85"/>
      <c r="AC12" s="85"/>
      <c r="AD12" s="85" t="s">
        <v>541</v>
      </c>
      <c r="AE12" s="85"/>
      <c r="AF12" s="85"/>
      <c r="AG12" s="85" t="s">
        <v>1074</v>
      </c>
      <c r="AH12" s="85"/>
      <c r="AI12" s="85"/>
      <c r="AJ12" s="85" t="s">
        <v>542</v>
      </c>
      <c r="AK12" s="85"/>
      <c r="AL12" s="85"/>
      <c r="AM12" s="85" t="s">
        <v>543</v>
      </c>
      <c r="AN12" s="85"/>
      <c r="AO12" s="85"/>
      <c r="AP12" s="85" t="s">
        <v>544</v>
      </c>
      <c r="AQ12" s="85"/>
      <c r="AR12" s="85"/>
      <c r="AS12" s="85" t="s">
        <v>1077</v>
      </c>
      <c r="AT12" s="85"/>
      <c r="AU12" s="85"/>
      <c r="AV12" s="85" t="s">
        <v>1327</v>
      </c>
      <c r="AW12" s="85"/>
      <c r="AX12" s="85"/>
      <c r="AY12" s="85" t="s">
        <v>545</v>
      </c>
      <c r="AZ12" s="85"/>
      <c r="BA12" s="85"/>
      <c r="BB12" s="85" t="s">
        <v>529</v>
      </c>
      <c r="BC12" s="85"/>
      <c r="BD12" s="85"/>
      <c r="BE12" s="85" t="s">
        <v>546</v>
      </c>
      <c r="BF12" s="85"/>
      <c r="BG12" s="85"/>
      <c r="BH12" s="85" t="s">
        <v>1083</v>
      </c>
      <c r="BI12" s="85"/>
      <c r="BJ12" s="85"/>
      <c r="BK12" s="85" t="s">
        <v>547</v>
      </c>
      <c r="BL12" s="85"/>
      <c r="BM12" s="85"/>
      <c r="BN12" s="85" t="s">
        <v>548</v>
      </c>
      <c r="BO12" s="85"/>
      <c r="BP12" s="85"/>
      <c r="BQ12" s="85" t="s">
        <v>549</v>
      </c>
      <c r="BR12" s="85"/>
      <c r="BS12" s="85"/>
      <c r="BT12" s="85" t="s">
        <v>550</v>
      </c>
      <c r="BU12" s="85"/>
      <c r="BV12" s="85"/>
      <c r="BW12" s="85" t="s">
        <v>1090</v>
      </c>
      <c r="BX12" s="85"/>
      <c r="BY12" s="85"/>
      <c r="BZ12" s="85" t="s">
        <v>557</v>
      </c>
      <c r="CA12" s="85"/>
      <c r="CB12" s="85"/>
      <c r="CC12" s="85" t="s">
        <v>1094</v>
      </c>
      <c r="CD12" s="85"/>
      <c r="CE12" s="85"/>
      <c r="CF12" s="85" t="s">
        <v>558</v>
      </c>
      <c r="CG12" s="85"/>
      <c r="CH12" s="85"/>
      <c r="CI12" s="85" t="s">
        <v>559</v>
      </c>
      <c r="CJ12" s="85"/>
      <c r="CK12" s="85"/>
      <c r="CL12" s="85" t="s">
        <v>560</v>
      </c>
      <c r="CM12" s="85"/>
      <c r="CN12" s="85"/>
      <c r="CO12" s="85" t="s">
        <v>602</v>
      </c>
      <c r="CP12" s="85"/>
      <c r="CQ12" s="85"/>
      <c r="CR12" s="85" t="s">
        <v>599</v>
      </c>
      <c r="CS12" s="85"/>
      <c r="CT12" s="85"/>
      <c r="CU12" s="85" t="s">
        <v>603</v>
      </c>
      <c r="CV12" s="85"/>
      <c r="CW12" s="85"/>
      <c r="CX12" s="85" t="s">
        <v>600</v>
      </c>
      <c r="CY12" s="85"/>
      <c r="CZ12" s="85"/>
      <c r="DA12" s="85" t="s">
        <v>601</v>
      </c>
      <c r="DB12" s="85"/>
      <c r="DC12" s="85"/>
      <c r="DD12" s="85" t="s">
        <v>1106</v>
      </c>
      <c r="DE12" s="85"/>
      <c r="DF12" s="85"/>
      <c r="DG12" s="85" t="s">
        <v>1109</v>
      </c>
      <c r="DH12" s="85"/>
      <c r="DI12" s="85"/>
      <c r="DJ12" s="85" t="s">
        <v>604</v>
      </c>
      <c r="DK12" s="85"/>
      <c r="DL12" s="85"/>
      <c r="DM12" s="85" t="s">
        <v>1113</v>
      </c>
      <c r="DN12" s="85"/>
      <c r="DO12" s="85"/>
      <c r="DP12" s="85" t="s">
        <v>605</v>
      </c>
      <c r="DQ12" s="85"/>
      <c r="DR12" s="85"/>
      <c r="DS12" s="85" t="s">
        <v>606</v>
      </c>
      <c r="DT12" s="85"/>
      <c r="DU12" s="85"/>
      <c r="DV12" s="85" t="s">
        <v>1121</v>
      </c>
      <c r="DW12" s="85"/>
      <c r="DX12" s="85"/>
      <c r="DY12" s="85" t="s">
        <v>607</v>
      </c>
      <c r="DZ12" s="85"/>
      <c r="EA12" s="85"/>
      <c r="EB12" s="85" t="s">
        <v>608</v>
      </c>
      <c r="EC12" s="85"/>
      <c r="ED12" s="85"/>
      <c r="EE12" s="85" t="s">
        <v>609</v>
      </c>
      <c r="EF12" s="85"/>
      <c r="EG12" s="85"/>
      <c r="EH12" s="85" t="s">
        <v>610</v>
      </c>
      <c r="EI12" s="85"/>
      <c r="EJ12" s="85"/>
      <c r="EK12" s="104" t="s">
        <v>611</v>
      </c>
      <c r="EL12" s="104"/>
      <c r="EM12" s="104"/>
      <c r="EN12" s="85" t="s">
        <v>1132</v>
      </c>
      <c r="EO12" s="85"/>
      <c r="EP12" s="85"/>
      <c r="EQ12" s="85" t="s">
        <v>612</v>
      </c>
      <c r="ER12" s="85"/>
      <c r="ES12" s="85"/>
      <c r="ET12" s="85" t="s">
        <v>613</v>
      </c>
      <c r="EU12" s="85"/>
      <c r="EV12" s="85"/>
      <c r="EW12" s="85" t="s">
        <v>1138</v>
      </c>
      <c r="EX12" s="85"/>
      <c r="EY12" s="85"/>
      <c r="EZ12" s="85" t="s">
        <v>615</v>
      </c>
      <c r="FA12" s="85"/>
      <c r="FB12" s="85"/>
      <c r="FC12" s="85" t="s">
        <v>616</v>
      </c>
      <c r="FD12" s="85"/>
      <c r="FE12" s="85"/>
      <c r="FF12" s="85" t="s">
        <v>614</v>
      </c>
      <c r="FG12" s="85"/>
      <c r="FH12" s="85"/>
      <c r="FI12" s="85" t="s">
        <v>1143</v>
      </c>
      <c r="FJ12" s="85"/>
      <c r="FK12" s="85"/>
      <c r="FL12" s="85" t="s">
        <v>617</v>
      </c>
      <c r="FM12" s="85"/>
      <c r="FN12" s="85"/>
      <c r="FO12" s="85" t="s">
        <v>1147</v>
      </c>
      <c r="FP12" s="85"/>
      <c r="FQ12" s="85"/>
      <c r="FR12" s="85" t="s">
        <v>619</v>
      </c>
      <c r="FS12" s="85"/>
      <c r="FT12" s="85"/>
      <c r="FU12" s="104" t="s">
        <v>1330</v>
      </c>
      <c r="FV12" s="104"/>
      <c r="FW12" s="104"/>
      <c r="FX12" s="85" t="s">
        <v>1331</v>
      </c>
      <c r="FY12" s="85"/>
      <c r="FZ12" s="85"/>
      <c r="GA12" s="85" t="s">
        <v>623</v>
      </c>
      <c r="GB12" s="85"/>
      <c r="GC12" s="85"/>
      <c r="GD12" s="85" t="s">
        <v>1153</v>
      </c>
      <c r="GE12" s="85"/>
      <c r="GF12" s="85"/>
      <c r="GG12" s="85" t="s">
        <v>626</v>
      </c>
      <c r="GH12" s="85"/>
      <c r="GI12" s="85"/>
      <c r="GJ12" s="85" t="s">
        <v>1159</v>
      </c>
      <c r="GK12" s="85"/>
      <c r="GL12" s="85"/>
      <c r="GM12" s="85" t="s">
        <v>1163</v>
      </c>
      <c r="GN12" s="85"/>
      <c r="GO12" s="85"/>
      <c r="GP12" s="85" t="s">
        <v>1332</v>
      </c>
      <c r="GQ12" s="85"/>
      <c r="GR12" s="85"/>
    </row>
    <row r="13" spans="1:254" ht="93.75" customHeight="1" x14ac:dyDescent="0.35">
      <c r="A13" s="86"/>
      <c r="B13" s="108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5" x14ac:dyDescent="0.35">
      <c r="A14" s="61">
        <v>1</v>
      </c>
      <c r="B14" s="62" t="s">
        <v>1395</v>
      </c>
      <c r="C14" s="41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60">
        <v>2</v>
      </c>
      <c r="B15" s="62" t="s">
        <v>1396</v>
      </c>
      <c r="C15" s="41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60">
        <v>3</v>
      </c>
      <c r="B16" s="62" t="s">
        <v>1397</v>
      </c>
      <c r="C16" s="41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60">
        <v>4</v>
      </c>
      <c r="B17" s="63" t="s">
        <v>1398</v>
      </c>
      <c r="C17" s="41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60">
        <v>5</v>
      </c>
      <c r="B18" s="62" t="s">
        <v>1399</v>
      </c>
      <c r="C18" s="41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60">
        <v>6</v>
      </c>
      <c r="B19" s="62" t="s">
        <v>1400</v>
      </c>
      <c r="C19" s="41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60">
        <v>7</v>
      </c>
      <c r="B20" s="62" t="s">
        <v>1401</v>
      </c>
      <c r="C20" s="41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60">
        <v>8</v>
      </c>
      <c r="B21" s="62" t="s">
        <v>1402</v>
      </c>
      <c r="C21" s="41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81" t="s">
        <v>278</v>
      </c>
      <c r="B22" s="105"/>
      <c r="C22" s="3">
        <f t="shared" ref="C22:AH22" si="0">SUM(C14:C21)</f>
        <v>0</v>
      </c>
      <c r="D22" s="3">
        <f t="shared" si="0"/>
        <v>2</v>
      </c>
      <c r="E22" s="3">
        <f t="shared" si="0"/>
        <v>6</v>
      </c>
      <c r="F22" s="3">
        <f t="shared" si="0"/>
        <v>0</v>
      </c>
      <c r="G22" s="3">
        <f t="shared" si="0"/>
        <v>2</v>
      </c>
      <c r="H22" s="3">
        <f t="shared" si="0"/>
        <v>6</v>
      </c>
      <c r="I22" s="3">
        <f t="shared" si="0"/>
        <v>0</v>
      </c>
      <c r="J22" s="3">
        <f t="shared" si="0"/>
        <v>2</v>
      </c>
      <c r="K22" s="3">
        <f t="shared" si="0"/>
        <v>6</v>
      </c>
      <c r="L22" s="3">
        <f t="shared" si="0"/>
        <v>0</v>
      </c>
      <c r="M22" s="3">
        <f t="shared" si="0"/>
        <v>2</v>
      </c>
      <c r="N22" s="3">
        <f t="shared" si="0"/>
        <v>6</v>
      </c>
      <c r="O22" s="3">
        <f t="shared" si="0"/>
        <v>0</v>
      </c>
      <c r="P22" s="3">
        <f t="shared" si="0"/>
        <v>2</v>
      </c>
      <c r="Q22" s="3">
        <f t="shared" si="0"/>
        <v>6</v>
      </c>
      <c r="R22" s="3">
        <f t="shared" si="0"/>
        <v>0</v>
      </c>
      <c r="S22" s="3">
        <f t="shared" si="0"/>
        <v>2</v>
      </c>
      <c r="T22" s="3">
        <f t="shared" si="0"/>
        <v>6</v>
      </c>
      <c r="U22" s="3">
        <f t="shared" si="0"/>
        <v>0</v>
      </c>
      <c r="V22" s="3">
        <f t="shared" si="0"/>
        <v>2</v>
      </c>
      <c r="W22" s="3">
        <f t="shared" si="0"/>
        <v>6</v>
      </c>
      <c r="X22" s="3">
        <f t="shared" si="0"/>
        <v>0</v>
      </c>
      <c r="Y22" s="3">
        <f t="shared" si="0"/>
        <v>2</v>
      </c>
      <c r="Z22" s="3">
        <f t="shared" si="0"/>
        <v>6</v>
      </c>
      <c r="AA22" s="3">
        <f t="shared" si="0"/>
        <v>0</v>
      </c>
      <c r="AB22" s="3">
        <f t="shared" si="0"/>
        <v>2</v>
      </c>
      <c r="AC22" s="3">
        <f t="shared" si="0"/>
        <v>6</v>
      </c>
      <c r="AD22" s="3">
        <f t="shared" si="0"/>
        <v>0</v>
      </c>
      <c r="AE22" s="3">
        <f t="shared" si="0"/>
        <v>2</v>
      </c>
      <c r="AF22" s="3">
        <f t="shared" si="0"/>
        <v>6</v>
      </c>
      <c r="AG22" s="3">
        <f t="shared" si="0"/>
        <v>0</v>
      </c>
      <c r="AH22" s="3">
        <f t="shared" si="0"/>
        <v>2</v>
      </c>
      <c r="AI22" s="3">
        <f t="shared" ref="AI22:BN22" si="1">SUM(AI14:AI21)</f>
        <v>6</v>
      </c>
      <c r="AJ22" s="3">
        <f t="shared" si="1"/>
        <v>0</v>
      </c>
      <c r="AK22" s="3">
        <f t="shared" si="1"/>
        <v>2</v>
      </c>
      <c r="AL22" s="3">
        <f t="shared" si="1"/>
        <v>6</v>
      </c>
      <c r="AM22" s="3">
        <f t="shared" si="1"/>
        <v>0</v>
      </c>
      <c r="AN22" s="3">
        <f t="shared" si="1"/>
        <v>2</v>
      </c>
      <c r="AO22" s="3">
        <f t="shared" si="1"/>
        <v>6</v>
      </c>
      <c r="AP22" s="3">
        <f t="shared" si="1"/>
        <v>0</v>
      </c>
      <c r="AQ22" s="3">
        <f t="shared" si="1"/>
        <v>2</v>
      </c>
      <c r="AR22" s="3">
        <f t="shared" si="1"/>
        <v>6</v>
      </c>
      <c r="AS22" s="3">
        <f t="shared" si="1"/>
        <v>0</v>
      </c>
      <c r="AT22" s="3">
        <f t="shared" si="1"/>
        <v>2</v>
      </c>
      <c r="AU22" s="3">
        <f t="shared" si="1"/>
        <v>6</v>
      </c>
      <c r="AV22" s="3">
        <f t="shared" si="1"/>
        <v>0</v>
      </c>
      <c r="AW22" s="3">
        <f t="shared" si="1"/>
        <v>2</v>
      </c>
      <c r="AX22" s="3">
        <f t="shared" si="1"/>
        <v>6</v>
      </c>
      <c r="AY22" s="3">
        <f t="shared" si="1"/>
        <v>0</v>
      </c>
      <c r="AZ22" s="3">
        <f t="shared" si="1"/>
        <v>2</v>
      </c>
      <c r="BA22" s="3">
        <f t="shared" si="1"/>
        <v>6</v>
      </c>
      <c r="BB22" s="3">
        <f t="shared" si="1"/>
        <v>0</v>
      </c>
      <c r="BC22" s="3">
        <f t="shared" si="1"/>
        <v>2</v>
      </c>
      <c r="BD22" s="3">
        <f t="shared" si="1"/>
        <v>6</v>
      </c>
      <c r="BE22" s="3">
        <f t="shared" si="1"/>
        <v>0</v>
      </c>
      <c r="BF22" s="3">
        <f t="shared" si="1"/>
        <v>2</v>
      </c>
      <c r="BG22" s="3">
        <f t="shared" si="1"/>
        <v>6</v>
      </c>
      <c r="BH22" s="3">
        <f t="shared" si="1"/>
        <v>0</v>
      </c>
      <c r="BI22" s="3">
        <f t="shared" si="1"/>
        <v>2</v>
      </c>
      <c r="BJ22" s="3">
        <f t="shared" si="1"/>
        <v>6</v>
      </c>
      <c r="BK22" s="3">
        <f t="shared" si="1"/>
        <v>0</v>
      </c>
      <c r="BL22" s="3">
        <f t="shared" si="1"/>
        <v>2</v>
      </c>
      <c r="BM22" s="3">
        <f t="shared" si="1"/>
        <v>6</v>
      </c>
      <c r="BN22" s="3">
        <f t="shared" si="1"/>
        <v>0</v>
      </c>
      <c r="BO22" s="3">
        <f t="shared" ref="BO22:CT22" si="2">SUM(BO14:BO21)</f>
        <v>2</v>
      </c>
      <c r="BP22" s="3">
        <f t="shared" si="2"/>
        <v>6</v>
      </c>
      <c r="BQ22" s="3">
        <f t="shared" si="2"/>
        <v>0</v>
      </c>
      <c r="BR22" s="3">
        <f t="shared" si="2"/>
        <v>2</v>
      </c>
      <c r="BS22" s="3">
        <f t="shared" si="2"/>
        <v>6</v>
      </c>
      <c r="BT22" s="3">
        <f t="shared" si="2"/>
        <v>0</v>
      </c>
      <c r="BU22" s="3">
        <f t="shared" si="2"/>
        <v>2</v>
      </c>
      <c r="BV22" s="3">
        <f t="shared" si="2"/>
        <v>6</v>
      </c>
      <c r="BW22" s="3">
        <f t="shared" si="2"/>
        <v>0</v>
      </c>
      <c r="BX22" s="3">
        <f t="shared" si="2"/>
        <v>2</v>
      </c>
      <c r="BY22" s="3">
        <f t="shared" si="2"/>
        <v>6</v>
      </c>
      <c r="BZ22" s="3">
        <f t="shared" si="2"/>
        <v>0</v>
      </c>
      <c r="CA22" s="3">
        <f t="shared" si="2"/>
        <v>2</v>
      </c>
      <c r="CB22" s="3">
        <f t="shared" si="2"/>
        <v>6</v>
      </c>
      <c r="CC22" s="3">
        <f t="shared" si="2"/>
        <v>0</v>
      </c>
      <c r="CD22" s="3">
        <f t="shared" si="2"/>
        <v>2</v>
      </c>
      <c r="CE22" s="3">
        <f t="shared" si="2"/>
        <v>6</v>
      </c>
      <c r="CF22" s="3">
        <f t="shared" si="2"/>
        <v>0</v>
      </c>
      <c r="CG22" s="3">
        <f t="shared" si="2"/>
        <v>2</v>
      </c>
      <c r="CH22" s="3">
        <f t="shared" si="2"/>
        <v>6</v>
      </c>
      <c r="CI22" s="3">
        <f t="shared" si="2"/>
        <v>0</v>
      </c>
      <c r="CJ22" s="3">
        <f t="shared" si="2"/>
        <v>2</v>
      </c>
      <c r="CK22" s="3">
        <f t="shared" si="2"/>
        <v>6</v>
      </c>
      <c r="CL22" s="3">
        <f t="shared" si="2"/>
        <v>0</v>
      </c>
      <c r="CM22" s="3">
        <f t="shared" si="2"/>
        <v>2</v>
      </c>
      <c r="CN22" s="3">
        <f t="shared" si="2"/>
        <v>6</v>
      </c>
      <c r="CO22" s="3">
        <f t="shared" si="2"/>
        <v>0</v>
      </c>
      <c r="CP22" s="3">
        <f t="shared" si="2"/>
        <v>2</v>
      </c>
      <c r="CQ22" s="3">
        <f t="shared" si="2"/>
        <v>6</v>
      </c>
      <c r="CR22" s="3">
        <f t="shared" si="2"/>
        <v>0</v>
      </c>
      <c r="CS22" s="3">
        <f t="shared" si="2"/>
        <v>2</v>
      </c>
      <c r="CT22" s="3">
        <f t="shared" si="2"/>
        <v>6</v>
      </c>
      <c r="CU22" s="3">
        <f t="shared" ref="CU22:DZ22" si="3">SUM(CU14:CU21)</f>
        <v>0</v>
      </c>
      <c r="CV22" s="3">
        <f t="shared" si="3"/>
        <v>2</v>
      </c>
      <c r="CW22" s="3">
        <f t="shared" si="3"/>
        <v>6</v>
      </c>
      <c r="CX22" s="3">
        <f t="shared" si="3"/>
        <v>0</v>
      </c>
      <c r="CY22" s="3">
        <f t="shared" si="3"/>
        <v>2</v>
      </c>
      <c r="CZ22" s="3">
        <f t="shared" si="3"/>
        <v>6</v>
      </c>
      <c r="DA22" s="3">
        <f t="shared" si="3"/>
        <v>0</v>
      </c>
      <c r="DB22" s="3">
        <f t="shared" si="3"/>
        <v>2</v>
      </c>
      <c r="DC22" s="3">
        <f t="shared" si="3"/>
        <v>6</v>
      </c>
      <c r="DD22" s="3">
        <f t="shared" si="3"/>
        <v>0</v>
      </c>
      <c r="DE22" s="3">
        <f t="shared" si="3"/>
        <v>2</v>
      </c>
      <c r="DF22" s="3">
        <f t="shared" si="3"/>
        <v>6</v>
      </c>
      <c r="DG22" s="3">
        <f t="shared" si="3"/>
        <v>0</v>
      </c>
      <c r="DH22" s="3">
        <f t="shared" si="3"/>
        <v>2</v>
      </c>
      <c r="DI22" s="3">
        <f t="shared" si="3"/>
        <v>6</v>
      </c>
      <c r="DJ22" s="3">
        <f t="shared" si="3"/>
        <v>0</v>
      </c>
      <c r="DK22" s="3">
        <f t="shared" si="3"/>
        <v>2</v>
      </c>
      <c r="DL22" s="3">
        <f t="shared" si="3"/>
        <v>6</v>
      </c>
      <c r="DM22" s="3">
        <f t="shared" si="3"/>
        <v>0</v>
      </c>
      <c r="DN22" s="3">
        <f t="shared" si="3"/>
        <v>2</v>
      </c>
      <c r="DO22" s="3">
        <f t="shared" si="3"/>
        <v>6</v>
      </c>
      <c r="DP22" s="3">
        <f t="shared" si="3"/>
        <v>0</v>
      </c>
      <c r="DQ22" s="3">
        <f t="shared" si="3"/>
        <v>2</v>
      </c>
      <c r="DR22" s="3">
        <f t="shared" si="3"/>
        <v>6</v>
      </c>
      <c r="DS22" s="3">
        <f t="shared" si="3"/>
        <v>0</v>
      </c>
      <c r="DT22" s="3">
        <f t="shared" si="3"/>
        <v>2</v>
      </c>
      <c r="DU22" s="3">
        <f t="shared" si="3"/>
        <v>6</v>
      </c>
      <c r="DV22" s="3">
        <f t="shared" si="3"/>
        <v>0</v>
      </c>
      <c r="DW22" s="3">
        <f t="shared" si="3"/>
        <v>2</v>
      </c>
      <c r="DX22" s="3">
        <f t="shared" si="3"/>
        <v>6</v>
      </c>
      <c r="DY22" s="3">
        <f t="shared" si="3"/>
        <v>0</v>
      </c>
      <c r="DZ22" s="3">
        <f t="shared" si="3"/>
        <v>2</v>
      </c>
      <c r="EA22" s="3">
        <f t="shared" ref="EA22:FF22" si="4">SUM(EA14:EA21)</f>
        <v>6</v>
      </c>
      <c r="EB22" s="3">
        <f t="shared" si="4"/>
        <v>0</v>
      </c>
      <c r="EC22" s="3">
        <f t="shared" si="4"/>
        <v>2</v>
      </c>
      <c r="ED22" s="3">
        <f t="shared" si="4"/>
        <v>6</v>
      </c>
      <c r="EE22" s="3">
        <f t="shared" si="4"/>
        <v>0</v>
      </c>
      <c r="EF22" s="3">
        <f t="shared" si="4"/>
        <v>2</v>
      </c>
      <c r="EG22" s="3">
        <f t="shared" si="4"/>
        <v>6</v>
      </c>
      <c r="EH22" s="3">
        <f t="shared" si="4"/>
        <v>0</v>
      </c>
      <c r="EI22" s="3">
        <f t="shared" si="4"/>
        <v>2</v>
      </c>
      <c r="EJ22" s="3">
        <f t="shared" si="4"/>
        <v>6</v>
      </c>
      <c r="EK22" s="3">
        <f t="shared" si="4"/>
        <v>0</v>
      </c>
      <c r="EL22" s="3">
        <f t="shared" si="4"/>
        <v>2</v>
      </c>
      <c r="EM22" s="3">
        <f t="shared" si="4"/>
        <v>6</v>
      </c>
      <c r="EN22" s="3">
        <f t="shared" si="4"/>
        <v>0</v>
      </c>
      <c r="EO22" s="3">
        <f t="shared" si="4"/>
        <v>2</v>
      </c>
      <c r="EP22" s="3">
        <f t="shared" si="4"/>
        <v>6</v>
      </c>
      <c r="EQ22" s="3">
        <f t="shared" si="4"/>
        <v>0</v>
      </c>
      <c r="ER22" s="3">
        <f t="shared" si="4"/>
        <v>2</v>
      </c>
      <c r="ES22" s="3">
        <f t="shared" si="4"/>
        <v>6</v>
      </c>
      <c r="ET22" s="3">
        <f t="shared" si="4"/>
        <v>0</v>
      </c>
      <c r="EU22" s="3">
        <f t="shared" si="4"/>
        <v>2</v>
      </c>
      <c r="EV22" s="3">
        <f t="shared" si="4"/>
        <v>6</v>
      </c>
      <c r="EW22" s="3">
        <f t="shared" si="4"/>
        <v>0</v>
      </c>
      <c r="EX22" s="3">
        <f t="shared" si="4"/>
        <v>2</v>
      </c>
      <c r="EY22" s="3">
        <f t="shared" si="4"/>
        <v>6</v>
      </c>
      <c r="EZ22" s="3">
        <f t="shared" si="4"/>
        <v>0</v>
      </c>
      <c r="FA22" s="3">
        <f t="shared" si="4"/>
        <v>2</v>
      </c>
      <c r="FB22" s="3">
        <f t="shared" si="4"/>
        <v>6</v>
      </c>
      <c r="FC22" s="3">
        <f t="shared" si="4"/>
        <v>0</v>
      </c>
      <c r="FD22" s="3">
        <f t="shared" si="4"/>
        <v>2</v>
      </c>
      <c r="FE22" s="3">
        <f t="shared" si="4"/>
        <v>6</v>
      </c>
      <c r="FF22" s="3">
        <f t="shared" si="4"/>
        <v>0</v>
      </c>
      <c r="FG22" s="3">
        <f t="shared" ref="FG22:GL22" si="5">SUM(FG14:FG21)</f>
        <v>2</v>
      </c>
      <c r="FH22" s="3">
        <f t="shared" si="5"/>
        <v>6</v>
      </c>
      <c r="FI22" s="3">
        <f t="shared" si="5"/>
        <v>0</v>
      </c>
      <c r="FJ22" s="3">
        <f t="shared" si="5"/>
        <v>2</v>
      </c>
      <c r="FK22" s="3">
        <f t="shared" si="5"/>
        <v>6</v>
      </c>
      <c r="FL22" s="3">
        <f t="shared" si="5"/>
        <v>0</v>
      </c>
      <c r="FM22" s="3">
        <f t="shared" si="5"/>
        <v>2</v>
      </c>
      <c r="FN22" s="3">
        <f t="shared" si="5"/>
        <v>6</v>
      </c>
      <c r="FO22" s="3">
        <f t="shared" si="5"/>
        <v>0</v>
      </c>
      <c r="FP22" s="3">
        <f t="shared" si="5"/>
        <v>2</v>
      </c>
      <c r="FQ22" s="3">
        <f t="shared" si="5"/>
        <v>6</v>
      </c>
      <c r="FR22" s="3">
        <f t="shared" si="5"/>
        <v>0</v>
      </c>
      <c r="FS22" s="3">
        <f t="shared" si="5"/>
        <v>2</v>
      </c>
      <c r="FT22" s="3">
        <f t="shared" si="5"/>
        <v>6</v>
      </c>
      <c r="FU22" s="3">
        <f t="shared" si="5"/>
        <v>0</v>
      </c>
      <c r="FV22" s="3">
        <f t="shared" si="5"/>
        <v>2</v>
      </c>
      <c r="FW22" s="3">
        <f t="shared" si="5"/>
        <v>6</v>
      </c>
      <c r="FX22" s="3">
        <f t="shared" si="5"/>
        <v>0</v>
      </c>
      <c r="FY22" s="3">
        <f t="shared" si="5"/>
        <v>2</v>
      </c>
      <c r="FZ22" s="3">
        <f t="shared" si="5"/>
        <v>6</v>
      </c>
      <c r="GA22" s="3">
        <f t="shared" si="5"/>
        <v>0</v>
      </c>
      <c r="GB22" s="3">
        <f t="shared" si="5"/>
        <v>2</v>
      </c>
      <c r="GC22" s="3">
        <f t="shared" si="5"/>
        <v>6</v>
      </c>
      <c r="GD22" s="3">
        <f t="shared" si="5"/>
        <v>0</v>
      </c>
      <c r="GE22" s="3">
        <f t="shared" si="5"/>
        <v>2</v>
      </c>
      <c r="GF22" s="3">
        <f t="shared" si="5"/>
        <v>6</v>
      </c>
      <c r="GG22" s="3">
        <f t="shared" si="5"/>
        <v>0</v>
      </c>
      <c r="GH22" s="3">
        <f t="shared" si="5"/>
        <v>2</v>
      </c>
      <c r="GI22" s="3">
        <f t="shared" si="5"/>
        <v>6</v>
      </c>
      <c r="GJ22" s="3">
        <f t="shared" si="5"/>
        <v>0</v>
      </c>
      <c r="GK22" s="3">
        <f t="shared" si="5"/>
        <v>2</v>
      </c>
      <c r="GL22" s="3">
        <f t="shared" si="5"/>
        <v>6</v>
      </c>
      <c r="GM22" s="3">
        <f t="shared" ref="GM22:HR22" si="6">SUM(GM14:GM21)</f>
        <v>0</v>
      </c>
      <c r="GN22" s="3">
        <f t="shared" si="6"/>
        <v>2</v>
      </c>
      <c r="GO22" s="3">
        <f t="shared" si="6"/>
        <v>6</v>
      </c>
      <c r="GP22" s="3">
        <f t="shared" si="6"/>
        <v>0</v>
      </c>
      <c r="GQ22" s="3">
        <f t="shared" si="6"/>
        <v>2</v>
      </c>
      <c r="GR22" s="3">
        <f t="shared" si="6"/>
        <v>6</v>
      </c>
    </row>
    <row r="23" spans="1:254" ht="37.5" customHeight="1" x14ac:dyDescent="0.35">
      <c r="A23" s="83" t="s">
        <v>841</v>
      </c>
      <c r="B23" s="84"/>
      <c r="C23" s="10">
        <f>C22/8%</f>
        <v>0</v>
      </c>
      <c r="D23" s="10">
        <f t="shared" ref="D23:BO23" si="7">D22/8%</f>
        <v>25</v>
      </c>
      <c r="E23" s="10">
        <f t="shared" si="7"/>
        <v>75</v>
      </c>
      <c r="F23" s="10">
        <f t="shared" si="7"/>
        <v>0</v>
      </c>
      <c r="G23" s="10">
        <f t="shared" si="7"/>
        <v>25</v>
      </c>
      <c r="H23" s="10">
        <f t="shared" si="7"/>
        <v>75</v>
      </c>
      <c r="I23" s="10">
        <f t="shared" si="7"/>
        <v>0</v>
      </c>
      <c r="J23" s="10">
        <f t="shared" si="7"/>
        <v>25</v>
      </c>
      <c r="K23" s="10">
        <f t="shared" si="7"/>
        <v>75</v>
      </c>
      <c r="L23" s="10">
        <f t="shared" si="7"/>
        <v>0</v>
      </c>
      <c r="M23" s="10">
        <f t="shared" si="7"/>
        <v>25</v>
      </c>
      <c r="N23" s="10">
        <f t="shared" si="7"/>
        <v>75</v>
      </c>
      <c r="O23" s="10">
        <f t="shared" si="7"/>
        <v>0</v>
      </c>
      <c r="P23" s="10">
        <f t="shared" si="7"/>
        <v>25</v>
      </c>
      <c r="Q23" s="10">
        <f t="shared" si="7"/>
        <v>75</v>
      </c>
      <c r="R23" s="10">
        <f t="shared" si="7"/>
        <v>0</v>
      </c>
      <c r="S23" s="10">
        <f t="shared" si="7"/>
        <v>25</v>
      </c>
      <c r="T23" s="10">
        <f t="shared" si="7"/>
        <v>75</v>
      </c>
      <c r="U23" s="10">
        <f t="shared" si="7"/>
        <v>0</v>
      </c>
      <c r="V23" s="10">
        <f t="shared" si="7"/>
        <v>25</v>
      </c>
      <c r="W23" s="10">
        <f t="shared" si="7"/>
        <v>75</v>
      </c>
      <c r="X23" s="10">
        <f t="shared" si="7"/>
        <v>0</v>
      </c>
      <c r="Y23" s="10">
        <f t="shared" si="7"/>
        <v>25</v>
      </c>
      <c r="Z23" s="10">
        <f t="shared" si="7"/>
        <v>75</v>
      </c>
      <c r="AA23" s="10">
        <f t="shared" si="7"/>
        <v>0</v>
      </c>
      <c r="AB23" s="10">
        <f t="shared" si="7"/>
        <v>25</v>
      </c>
      <c r="AC23" s="10">
        <f t="shared" si="7"/>
        <v>75</v>
      </c>
      <c r="AD23" s="10">
        <f t="shared" si="7"/>
        <v>0</v>
      </c>
      <c r="AE23" s="10">
        <f t="shared" si="7"/>
        <v>25</v>
      </c>
      <c r="AF23" s="10">
        <f t="shared" si="7"/>
        <v>75</v>
      </c>
      <c r="AG23" s="10">
        <f t="shared" si="7"/>
        <v>0</v>
      </c>
      <c r="AH23" s="10">
        <f t="shared" si="7"/>
        <v>25</v>
      </c>
      <c r="AI23" s="10">
        <f t="shared" si="7"/>
        <v>75</v>
      </c>
      <c r="AJ23" s="10">
        <f t="shared" si="7"/>
        <v>0</v>
      </c>
      <c r="AK23" s="10">
        <f t="shared" si="7"/>
        <v>25</v>
      </c>
      <c r="AL23" s="10">
        <f t="shared" si="7"/>
        <v>75</v>
      </c>
      <c r="AM23" s="10">
        <f t="shared" si="7"/>
        <v>0</v>
      </c>
      <c r="AN23" s="10">
        <f t="shared" si="7"/>
        <v>25</v>
      </c>
      <c r="AO23" s="10">
        <f t="shared" si="7"/>
        <v>75</v>
      </c>
      <c r="AP23" s="10">
        <f t="shared" si="7"/>
        <v>0</v>
      </c>
      <c r="AQ23" s="10">
        <f t="shared" si="7"/>
        <v>25</v>
      </c>
      <c r="AR23" s="10">
        <f t="shared" si="7"/>
        <v>75</v>
      </c>
      <c r="AS23" s="10">
        <f t="shared" si="7"/>
        <v>0</v>
      </c>
      <c r="AT23" s="10">
        <f t="shared" si="7"/>
        <v>25</v>
      </c>
      <c r="AU23" s="10">
        <f t="shared" si="7"/>
        <v>75</v>
      </c>
      <c r="AV23" s="10">
        <f t="shared" si="7"/>
        <v>0</v>
      </c>
      <c r="AW23" s="10">
        <f t="shared" si="7"/>
        <v>25</v>
      </c>
      <c r="AX23" s="10">
        <f t="shared" si="7"/>
        <v>75</v>
      </c>
      <c r="AY23" s="10">
        <f t="shared" si="7"/>
        <v>0</v>
      </c>
      <c r="AZ23" s="10">
        <f t="shared" si="7"/>
        <v>25</v>
      </c>
      <c r="BA23" s="10">
        <f t="shared" si="7"/>
        <v>75</v>
      </c>
      <c r="BB23" s="10">
        <f t="shared" si="7"/>
        <v>0</v>
      </c>
      <c r="BC23" s="10">
        <f t="shared" si="7"/>
        <v>25</v>
      </c>
      <c r="BD23" s="10">
        <f t="shared" si="7"/>
        <v>75</v>
      </c>
      <c r="BE23" s="10">
        <f t="shared" si="7"/>
        <v>0</v>
      </c>
      <c r="BF23" s="10">
        <f t="shared" si="7"/>
        <v>25</v>
      </c>
      <c r="BG23" s="10">
        <f t="shared" si="7"/>
        <v>75</v>
      </c>
      <c r="BH23" s="10">
        <f t="shared" si="7"/>
        <v>0</v>
      </c>
      <c r="BI23" s="10">
        <f t="shared" si="7"/>
        <v>25</v>
      </c>
      <c r="BJ23" s="10">
        <f t="shared" si="7"/>
        <v>75</v>
      </c>
      <c r="BK23" s="10">
        <f t="shared" si="7"/>
        <v>0</v>
      </c>
      <c r="BL23" s="10">
        <f t="shared" si="7"/>
        <v>25</v>
      </c>
      <c r="BM23" s="10">
        <f t="shared" si="7"/>
        <v>75</v>
      </c>
      <c r="BN23" s="10">
        <f t="shared" si="7"/>
        <v>0</v>
      </c>
      <c r="BO23" s="10">
        <f t="shared" si="7"/>
        <v>25</v>
      </c>
      <c r="BP23" s="10">
        <f t="shared" ref="BP23:EA23" si="8">BP22/8%</f>
        <v>75</v>
      </c>
      <c r="BQ23" s="10">
        <f t="shared" si="8"/>
        <v>0</v>
      </c>
      <c r="BR23" s="10">
        <f t="shared" si="8"/>
        <v>25</v>
      </c>
      <c r="BS23" s="10">
        <f t="shared" si="8"/>
        <v>75</v>
      </c>
      <c r="BT23" s="10">
        <f t="shared" si="8"/>
        <v>0</v>
      </c>
      <c r="BU23" s="10">
        <f t="shared" si="8"/>
        <v>25</v>
      </c>
      <c r="BV23" s="10">
        <f t="shared" si="8"/>
        <v>75</v>
      </c>
      <c r="BW23" s="10">
        <f t="shared" si="8"/>
        <v>0</v>
      </c>
      <c r="BX23" s="10">
        <f t="shared" si="8"/>
        <v>25</v>
      </c>
      <c r="BY23" s="10">
        <f t="shared" si="8"/>
        <v>75</v>
      </c>
      <c r="BZ23" s="10">
        <f t="shared" si="8"/>
        <v>0</v>
      </c>
      <c r="CA23" s="10">
        <f t="shared" si="8"/>
        <v>25</v>
      </c>
      <c r="CB23" s="10">
        <f t="shared" si="8"/>
        <v>75</v>
      </c>
      <c r="CC23" s="10">
        <f t="shared" si="8"/>
        <v>0</v>
      </c>
      <c r="CD23" s="10">
        <f t="shared" si="8"/>
        <v>25</v>
      </c>
      <c r="CE23" s="10">
        <f t="shared" si="8"/>
        <v>75</v>
      </c>
      <c r="CF23" s="10">
        <f t="shared" si="8"/>
        <v>0</v>
      </c>
      <c r="CG23" s="10">
        <f t="shared" si="8"/>
        <v>25</v>
      </c>
      <c r="CH23" s="10">
        <f t="shared" si="8"/>
        <v>75</v>
      </c>
      <c r="CI23" s="10">
        <f t="shared" si="8"/>
        <v>0</v>
      </c>
      <c r="CJ23" s="10">
        <f t="shared" si="8"/>
        <v>25</v>
      </c>
      <c r="CK23" s="10">
        <f t="shared" si="8"/>
        <v>75</v>
      </c>
      <c r="CL23" s="10">
        <f t="shared" si="8"/>
        <v>0</v>
      </c>
      <c r="CM23" s="10">
        <f t="shared" si="8"/>
        <v>25</v>
      </c>
      <c r="CN23" s="10">
        <f t="shared" si="8"/>
        <v>75</v>
      </c>
      <c r="CO23" s="10">
        <f t="shared" si="8"/>
        <v>0</v>
      </c>
      <c r="CP23" s="10">
        <f t="shared" si="8"/>
        <v>25</v>
      </c>
      <c r="CQ23" s="10">
        <f t="shared" si="8"/>
        <v>75</v>
      </c>
      <c r="CR23" s="10">
        <f t="shared" si="8"/>
        <v>0</v>
      </c>
      <c r="CS23" s="10">
        <f t="shared" si="8"/>
        <v>25</v>
      </c>
      <c r="CT23" s="10">
        <f t="shared" si="8"/>
        <v>75</v>
      </c>
      <c r="CU23" s="10">
        <f t="shared" si="8"/>
        <v>0</v>
      </c>
      <c r="CV23" s="10">
        <f t="shared" si="8"/>
        <v>25</v>
      </c>
      <c r="CW23" s="10">
        <f t="shared" si="8"/>
        <v>75</v>
      </c>
      <c r="CX23" s="10">
        <f t="shared" si="8"/>
        <v>0</v>
      </c>
      <c r="CY23" s="10">
        <f t="shared" si="8"/>
        <v>25</v>
      </c>
      <c r="CZ23" s="10">
        <f t="shared" si="8"/>
        <v>75</v>
      </c>
      <c r="DA23" s="10">
        <f t="shared" si="8"/>
        <v>0</v>
      </c>
      <c r="DB23" s="10">
        <f t="shared" si="8"/>
        <v>25</v>
      </c>
      <c r="DC23" s="10">
        <f t="shared" si="8"/>
        <v>75</v>
      </c>
      <c r="DD23" s="10">
        <f t="shared" si="8"/>
        <v>0</v>
      </c>
      <c r="DE23" s="10">
        <f t="shared" si="8"/>
        <v>25</v>
      </c>
      <c r="DF23" s="10">
        <f t="shared" si="8"/>
        <v>75</v>
      </c>
      <c r="DG23" s="10">
        <f t="shared" si="8"/>
        <v>0</v>
      </c>
      <c r="DH23" s="10">
        <f t="shared" si="8"/>
        <v>25</v>
      </c>
      <c r="DI23" s="10">
        <f t="shared" si="8"/>
        <v>75</v>
      </c>
      <c r="DJ23" s="10">
        <f t="shared" si="8"/>
        <v>0</v>
      </c>
      <c r="DK23" s="10">
        <f t="shared" si="8"/>
        <v>25</v>
      </c>
      <c r="DL23" s="10">
        <f t="shared" si="8"/>
        <v>75</v>
      </c>
      <c r="DM23" s="10">
        <f t="shared" si="8"/>
        <v>0</v>
      </c>
      <c r="DN23" s="10">
        <f t="shared" si="8"/>
        <v>25</v>
      </c>
      <c r="DO23" s="10">
        <f t="shared" si="8"/>
        <v>75</v>
      </c>
      <c r="DP23" s="10">
        <f t="shared" si="8"/>
        <v>0</v>
      </c>
      <c r="DQ23" s="10">
        <f t="shared" si="8"/>
        <v>25</v>
      </c>
      <c r="DR23" s="10">
        <f t="shared" si="8"/>
        <v>75</v>
      </c>
      <c r="DS23" s="10">
        <f t="shared" si="8"/>
        <v>0</v>
      </c>
      <c r="DT23" s="10">
        <f t="shared" si="8"/>
        <v>25</v>
      </c>
      <c r="DU23" s="10">
        <f t="shared" si="8"/>
        <v>75</v>
      </c>
      <c r="DV23" s="10">
        <f t="shared" si="8"/>
        <v>0</v>
      </c>
      <c r="DW23" s="10">
        <f t="shared" si="8"/>
        <v>25</v>
      </c>
      <c r="DX23" s="10">
        <f t="shared" si="8"/>
        <v>75</v>
      </c>
      <c r="DY23" s="10">
        <f t="shared" si="8"/>
        <v>0</v>
      </c>
      <c r="DZ23" s="10">
        <f t="shared" si="8"/>
        <v>25</v>
      </c>
      <c r="EA23" s="10">
        <f t="shared" si="8"/>
        <v>75</v>
      </c>
      <c r="EB23" s="10">
        <f t="shared" ref="EB23:GM23" si="9">EB22/8%</f>
        <v>0</v>
      </c>
      <c r="EC23" s="10">
        <f t="shared" si="9"/>
        <v>25</v>
      </c>
      <c r="ED23" s="10">
        <f t="shared" si="9"/>
        <v>75</v>
      </c>
      <c r="EE23" s="10">
        <f t="shared" si="9"/>
        <v>0</v>
      </c>
      <c r="EF23" s="10">
        <f t="shared" si="9"/>
        <v>25</v>
      </c>
      <c r="EG23" s="10">
        <f t="shared" si="9"/>
        <v>75</v>
      </c>
      <c r="EH23" s="10">
        <f t="shared" si="9"/>
        <v>0</v>
      </c>
      <c r="EI23" s="10">
        <f t="shared" si="9"/>
        <v>25</v>
      </c>
      <c r="EJ23" s="10">
        <f t="shared" si="9"/>
        <v>75</v>
      </c>
      <c r="EK23" s="10">
        <f t="shared" si="9"/>
        <v>0</v>
      </c>
      <c r="EL23" s="10">
        <f t="shared" si="9"/>
        <v>25</v>
      </c>
      <c r="EM23" s="10">
        <f t="shared" si="9"/>
        <v>75</v>
      </c>
      <c r="EN23" s="10">
        <f t="shared" si="9"/>
        <v>0</v>
      </c>
      <c r="EO23" s="10">
        <f t="shared" si="9"/>
        <v>25</v>
      </c>
      <c r="EP23" s="10">
        <f t="shared" si="9"/>
        <v>75</v>
      </c>
      <c r="EQ23" s="10">
        <f t="shared" si="9"/>
        <v>0</v>
      </c>
      <c r="ER23" s="10">
        <f t="shared" si="9"/>
        <v>25</v>
      </c>
      <c r="ES23" s="10">
        <f t="shared" si="9"/>
        <v>75</v>
      </c>
      <c r="ET23" s="10">
        <f t="shared" si="9"/>
        <v>0</v>
      </c>
      <c r="EU23" s="10">
        <f t="shared" si="9"/>
        <v>25</v>
      </c>
      <c r="EV23" s="10">
        <f t="shared" si="9"/>
        <v>75</v>
      </c>
      <c r="EW23" s="10">
        <f t="shared" si="9"/>
        <v>0</v>
      </c>
      <c r="EX23" s="10">
        <f t="shared" si="9"/>
        <v>25</v>
      </c>
      <c r="EY23" s="10">
        <f t="shared" si="9"/>
        <v>75</v>
      </c>
      <c r="EZ23" s="10">
        <f t="shared" si="9"/>
        <v>0</v>
      </c>
      <c r="FA23" s="10">
        <f t="shared" si="9"/>
        <v>25</v>
      </c>
      <c r="FB23" s="10">
        <f t="shared" si="9"/>
        <v>75</v>
      </c>
      <c r="FC23" s="10">
        <f t="shared" si="9"/>
        <v>0</v>
      </c>
      <c r="FD23" s="10">
        <f t="shared" si="9"/>
        <v>25</v>
      </c>
      <c r="FE23" s="10">
        <f t="shared" si="9"/>
        <v>75</v>
      </c>
      <c r="FF23" s="10">
        <f t="shared" si="9"/>
        <v>0</v>
      </c>
      <c r="FG23" s="10">
        <f t="shared" si="9"/>
        <v>25</v>
      </c>
      <c r="FH23" s="10">
        <f t="shared" si="9"/>
        <v>75</v>
      </c>
      <c r="FI23" s="10">
        <f t="shared" si="9"/>
        <v>0</v>
      </c>
      <c r="FJ23" s="10">
        <f t="shared" si="9"/>
        <v>25</v>
      </c>
      <c r="FK23" s="10">
        <f t="shared" si="9"/>
        <v>75</v>
      </c>
      <c r="FL23" s="10">
        <f t="shared" si="9"/>
        <v>0</v>
      </c>
      <c r="FM23" s="10">
        <f t="shared" si="9"/>
        <v>25</v>
      </c>
      <c r="FN23" s="10">
        <f t="shared" si="9"/>
        <v>75</v>
      </c>
      <c r="FO23" s="10">
        <f t="shared" si="9"/>
        <v>0</v>
      </c>
      <c r="FP23" s="10">
        <f t="shared" si="9"/>
        <v>25</v>
      </c>
      <c r="FQ23" s="10">
        <f t="shared" si="9"/>
        <v>75</v>
      </c>
      <c r="FR23" s="10">
        <f t="shared" si="9"/>
        <v>0</v>
      </c>
      <c r="FS23" s="10">
        <f t="shared" si="9"/>
        <v>25</v>
      </c>
      <c r="FT23" s="10">
        <f t="shared" si="9"/>
        <v>75</v>
      </c>
      <c r="FU23" s="10">
        <f t="shared" si="9"/>
        <v>0</v>
      </c>
      <c r="FV23" s="10">
        <f t="shared" si="9"/>
        <v>25</v>
      </c>
      <c r="FW23" s="10">
        <f t="shared" si="9"/>
        <v>75</v>
      </c>
      <c r="FX23" s="10">
        <f t="shared" si="9"/>
        <v>0</v>
      </c>
      <c r="FY23" s="10">
        <f t="shared" si="9"/>
        <v>25</v>
      </c>
      <c r="FZ23" s="10">
        <f t="shared" si="9"/>
        <v>75</v>
      </c>
      <c r="GA23" s="10">
        <f t="shared" si="9"/>
        <v>0</v>
      </c>
      <c r="GB23" s="10">
        <f t="shared" si="9"/>
        <v>25</v>
      </c>
      <c r="GC23" s="10">
        <f t="shared" si="9"/>
        <v>75</v>
      </c>
      <c r="GD23" s="10">
        <f t="shared" si="9"/>
        <v>0</v>
      </c>
      <c r="GE23" s="10">
        <f t="shared" si="9"/>
        <v>25</v>
      </c>
      <c r="GF23" s="10">
        <f t="shared" si="9"/>
        <v>75</v>
      </c>
      <c r="GG23" s="10">
        <f t="shared" si="9"/>
        <v>0</v>
      </c>
      <c r="GH23" s="10">
        <f t="shared" si="9"/>
        <v>25</v>
      </c>
      <c r="GI23" s="10">
        <f t="shared" si="9"/>
        <v>75</v>
      </c>
      <c r="GJ23" s="10">
        <f t="shared" si="9"/>
        <v>0</v>
      </c>
      <c r="GK23" s="10">
        <f t="shared" si="9"/>
        <v>25</v>
      </c>
      <c r="GL23" s="10">
        <f t="shared" si="9"/>
        <v>75</v>
      </c>
      <c r="GM23" s="10">
        <f t="shared" si="9"/>
        <v>0</v>
      </c>
      <c r="GN23" s="10">
        <f t="shared" ref="GN23:GR23" si="10">GN22/8%</f>
        <v>25</v>
      </c>
      <c r="GO23" s="10">
        <f t="shared" si="10"/>
        <v>75</v>
      </c>
      <c r="GP23" s="10">
        <f t="shared" si="10"/>
        <v>0</v>
      </c>
      <c r="GQ23" s="10">
        <f t="shared" si="10"/>
        <v>25</v>
      </c>
      <c r="GR23" s="10">
        <f t="shared" si="10"/>
        <v>75</v>
      </c>
    </row>
    <row r="25" spans="1:254" x14ac:dyDescent="0.35">
      <c r="B25" s="106" t="s">
        <v>811</v>
      </c>
      <c r="C25" s="106"/>
      <c r="D25" s="106"/>
      <c r="E25" s="106"/>
      <c r="F25" s="31"/>
      <c r="G25" s="31"/>
      <c r="H25" s="31"/>
      <c r="I25" s="31"/>
      <c r="J25" s="31"/>
      <c r="K25" s="31"/>
      <c r="L25" s="31"/>
      <c r="M25" s="31"/>
    </row>
    <row r="26" spans="1:254" x14ac:dyDescent="0.35">
      <c r="B26" s="4" t="s">
        <v>812</v>
      </c>
      <c r="C26" s="28" t="s">
        <v>830</v>
      </c>
      <c r="D26" s="24">
        <f>E26/100*8</f>
        <v>0</v>
      </c>
      <c r="E26" s="33">
        <f>(C23+F23+I23+L23+O23+R23)/6</f>
        <v>0</v>
      </c>
      <c r="F26" s="31"/>
      <c r="G26" s="31"/>
      <c r="H26" s="31"/>
      <c r="I26" s="31"/>
      <c r="J26" s="31"/>
      <c r="K26" s="31"/>
      <c r="L26" s="31"/>
      <c r="M26" s="31"/>
    </row>
    <row r="27" spans="1:254" x14ac:dyDescent="0.35">
      <c r="B27" s="4" t="s">
        <v>813</v>
      </c>
      <c r="C27" s="28" t="s">
        <v>830</v>
      </c>
      <c r="D27" s="24">
        <f t="shared" ref="D27:D28" si="11">E27/100*8</f>
        <v>2</v>
      </c>
      <c r="E27" s="33">
        <f>(D23+G23+J23+M23+P23+S23)/6</f>
        <v>25</v>
      </c>
      <c r="F27" s="31"/>
      <c r="G27" s="31"/>
      <c r="H27" s="31"/>
      <c r="I27" s="31"/>
      <c r="J27" s="31"/>
      <c r="K27" s="31"/>
      <c r="L27" s="31"/>
      <c r="M27" s="31"/>
    </row>
    <row r="28" spans="1:254" x14ac:dyDescent="0.35">
      <c r="B28" s="4" t="s">
        <v>814</v>
      </c>
      <c r="C28" s="28" t="s">
        <v>830</v>
      </c>
      <c r="D28" s="24">
        <f t="shared" si="11"/>
        <v>6</v>
      </c>
      <c r="E28" s="33">
        <f>(E23+H23+K23+N23+Q23+T23)/6</f>
        <v>75</v>
      </c>
      <c r="F28" s="31"/>
      <c r="G28" s="31"/>
      <c r="H28" s="31"/>
      <c r="I28" s="31"/>
      <c r="J28" s="31"/>
      <c r="K28" s="31"/>
      <c r="L28" s="31"/>
      <c r="M28" s="31"/>
    </row>
    <row r="29" spans="1:254" x14ac:dyDescent="0.35">
      <c r="B29" s="28"/>
      <c r="C29" s="28"/>
      <c r="D29" s="34">
        <f>SUM(D26:D28)</f>
        <v>8</v>
      </c>
      <c r="E29" s="34">
        <f>SUM(E26:E28)</f>
        <v>100</v>
      </c>
      <c r="F29" s="31"/>
      <c r="G29" s="31"/>
      <c r="H29" s="31"/>
      <c r="I29" s="31"/>
      <c r="J29" s="31"/>
      <c r="K29" s="31"/>
      <c r="L29" s="31"/>
      <c r="M29" s="31"/>
    </row>
    <row r="30" spans="1:254" ht="15" customHeight="1" x14ac:dyDescent="0.35">
      <c r="B30" s="28"/>
      <c r="C30" s="28"/>
      <c r="D30" s="107" t="s">
        <v>56</v>
      </c>
      <c r="E30" s="107"/>
      <c r="F30" s="93" t="s">
        <v>3</v>
      </c>
      <c r="G30" s="94"/>
      <c r="H30" s="95" t="s">
        <v>331</v>
      </c>
      <c r="I30" s="96"/>
      <c r="J30" s="31"/>
      <c r="K30" s="31"/>
      <c r="L30" s="31"/>
      <c r="M30" s="31"/>
    </row>
    <row r="31" spans="1:254" x14ac:dyDescent="0.35">
      <c r="B31" s="4" t="s">
        <v>812</v>
      </c>
      <c r="C31" s="28" t="s">
        <v>831</v>
      </c>
      <c r="D31" s="24">
        <f>E31/100*8</f>
        <v>0</v>
      </c>
      <c r="E31" s="33">
        <f>(U23+X23+AA23+AD23+AG23+AJ23)/6</f>
        <v>0</v>
      </c>
      <c r="F31" s="24">
        <f>G31/100*8</f>
        <v>0</v>
      </c>
      <c r="G31" s="33">
        <f>(AM23+AP23+AS23+AV23+AY23+BB23)/6</f>
        <v>0</v>
      </c>
      <c r="H31" s="24">
        <f>I31/100*8</f>
        <v>0</v>
      </c>
      <c r="I31" s="33">
        <f>(BE23+BH23+BK23+BN23+BQ23+BT23)/6</f>
        <v>0</v>
      </c>
      <c r="J31" s="26"/>
      <c r="K31" s="26"/>
      <c r="L31" s="26"/>
      <c r="M31" s="26"/>
    </row>
    <row r="32" spans="1:254" x14ac:dyDescent="0.35">
      <c r="B32" s="4" t="s">
        <v>813</v>
      </c>
      <c r="C32" s="28" t="s">
        <v>831</v>
      </c>
      <c r="D32" s="24">
        <f t="shared" ref="D32:D33" si="12">E32/100*8</f>
        <v>2</v>
      </c>
      <c r="E32" s="33">
        <f>(V23+Y23+AB23+AE23+AH23+AK23)/6</f>
        <v>25</v>
      </c>
      <c r="F32" s="24">
        <f t="shared" ref="F32:F33" si="13">G32/100*8</f>
        <v>2</v>
      </c>
      <c r="G32" s="33">
        <f>(AN23+AQ23+AT23+AW23+AZ23+BC23)/6</f>
        <v>25</v>
      </c>
      <c r="H32" s="24">
        <f t="shared" ref="H32:H33" si="14">I32/100*8</f>
        <v>2</v>
      </c>
      <c r="I32" s="33">
        <f>(BF23+BI23+BL23+BO23+BR23+BU23)/6</f>
        <v>25</v>
      </c>
      <c r="J32" s="26"/>
      <c r="K32" s="26"/>
      <c r="L32" s="26"/>
      <c r="M32" s="26"/>
    </row>
    <row r="33" spans="2:13" x14ac:dyDescent="0.35">
      <c r="B33" s="4" t="s">
        <v>814</v>
      </c>
      <c r="C33" s="28" t="s">
        <v>831</v>
      </c>
      <c r="D33" s="24">
        <f t="shared" si="12"/>
        <v>6</v>
      </c>
      <c r="E33" s="33">
        <f>(W23+Z23+AC23+AF23+AI23+AL23)/6</f>
        <v>75</v>
      </c>
      <c r="F33" s="24">
        <f t="shared" si="13"/>
        <v>6</v>
      </c>
      <c r="G33" s="33">
        <f>(AO23+AR23+AU23+AX23+BA23+BD23)/6</f>
        <v>75</v>
      </c>
      <c r="H33" s="24">
        <f t="shared" si="14"/>
        <v>6</v>
      </c>
      <c r="I33" s="33">
        <f>(BG23+BJ23+BM23+BP23+BS23+BV23)/6</f>
        <v>75</v>
      </c>
      <c r="J33" s="26"/>
      <c r="K33" s="26"/>
      <c r="L33" s="26"/>
      <c r="M33" s="26"/>
    </row>
    <row r="34" spans="2:13" x14ac:dyDescent="0.35">
      <c r="B34" s="28"/>
      <c r="C34" s="28"/>
      <c r="D34" s="34">
        <f t="shared" ref="D34:I34" si="15">SUM(D31:D33)</f>
        <v>8</v>
      </c>
      <c r="E34" s="34">
        <f t="shared" si="15"/>
        <v>100</v>
      </c>
      <c r="F34" s="34">
        <f t="shared" si="15"/>
        <v>8</v>
      </c>
      <c r="G34" s="35">
        <f t="shared" si="15"/>
        <v>100</v>
      </c>
      <c r="H34" s="34">
        <f t="shared" si="15"/>
        <v>8</v>
      </c>
      <c r="I34" s="34">
        <f t="shared" si="15"/>
        <v>100</v>
      </c>
      <c r="J34" s="55"/>
      <c r="K34" s="55"/>
      <c r="L34" s="55"/>
      <c r="M34" s="55"/>
    </row>
    <row r="35" spans="2:13" x14ac:dyDescent="0.35">
      <c r="B35" s="4" t="s">
        <v>812</v>
      </c>
      <c r="C35" s="28" t="s">
        <v>832</v>
      </c>
      <c r="D35" s="36">
        <f>E35/100*8</f>
        <v>0</v>
      </c>
      <c r="E35" s="33">
        <f>(BW23+BZ23+CC23+CF23+CI23+CL23)/6</f>
        <v>0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35">
      <c r="B36" s="4" t="s">
        <v>813</v>
      </c>
      <c r="C36" s="28" t="s">
        <v>832</v>
      </c>
      <c r="D36" s="36">
        <f t="shared" ref="D36:D37" si="16">E36/100*8</f>
        <v>2</v>
      </c>
      <c r="E36" s="33">
        <f>(BX23+CA23+CD23+CG23+CJ23+CM23)/6</f>
        <v>25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35">
      <c r="B37" s="4" t="s">
        <v>814</v>
      </c>
      <c r="C37" s="28" t="s">
        <v>832</v>
      </c>
      <c r="D37" s="36">
        <f t="shared" si="16"/>
        <v>6</v>
      </c>
      <c r="E37" s="33">
        <f>(BY23+CB23+CE23+CH23+CK23+CN23)/6</f>
        <v>75</v>
      </c>
      <c r="F37" s="31"/>
      <c r="G37" s="31"/>
      <c r="H37" s="31"/>
      <c r="I37" s="31"/>
      <c r="J37" s="31"/>
      <c r="K37" s="31"/>
      <c r="L37" s="31"/>
      <c r="M37" s="31"/>
    </row>
    <row r="38" spans="2:13" x14ac:dyDescent="0.35">
      <c r="B38" s="28"/>
      <c r="C38" s="28"/>
      <c r="D38" s="34">
        <f>SUM(D35:D37)</f>
        <v>8</v>
      </c>
      <c r="E38" s="35">
        <f>SUM(E35:E37)</f>
        <v>100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35">
      <c r="B39" s="28"/>
      <c r="C39" s="28"/>
      <c r="D39" s="107" t="s">
        <v>159</v>
      </c>
      <c r="E39" s="107"/>
      <c r="F39" s="91" t="s">
        <v>116</v>
      </c>
      <c r="G39" s="92"/>
      <c r="H39" s="95" t="s">
        <v>174</v>
      </c>
      <c r="I39" s="96"/>
      <c r="J39" s="90" t="s">
        <v>186</v>
      </c>
      <c r="K39" s="90"/>
      <c r="L39" s="90" t="s">
        <v>117</v>
      </c>
      <c r="M39" s="90"/>
    </row>
    <row r="40" spans="2:13" x14ac:dyDescent="0.35">
      <c r="B40" s="4" t="s">
        <v>812</v>
      </c>
      <c r="C40" s="28" t="s">
        <v>833</v>
      </c>
      <c r="D40" s="24">
        <f>E40/100*8</f>
        <v>0</v>
      </c>
      <c r="E40" s="33">
        <f>(CO23+CR23+CU23+CX23+DA23+DD23)/6</f>
        <v>0</v>
      </c>
      <c r="F40" s="24">
        <f>G40/100*8</f>
        <v>0</v>
      </c>
      <c r="G40" s="33">
        <f>(DG23+DJ23+DM23+DP23+DS23+DV23)/6</f>
        <v>0</v>
      </c>
      <c r="H40" s="24">
        <f>I40/100*8</f>
        <v>0</v>
      </c>
      <c r="I40" s="33">
        <f>(DY23+EB23+EE23+EH23+EK23+EN23)/6</f>
        <v>0</v>
      </c>
      <c r="J40" s="24">
        <f>K40/100*8</f>
        <v>0</v>
      </c>
      <c r="K40" s="33">
        <f>(EQ23+ET23+EW23+EZ23+FC23+FF23)/6</f>
        <v>0</v>
      </c>
      <c r="L40" s="24">
        <f>M40/100*8</f>
        <v>0</v>
      </c>
      <c r="M40" s="33">
        <f>(FI23+FL23+FO23+FR23+FU23+FX23)/6</f>
        <v>0</v>
      </c>
    </row>
    <row r="41" spans="2:13" x14ac:dyDescent="0.35">
      <c r="B41" s="4" t="s">
        <v>813</v>
      </c>
      <c r="C41" s="28" t="s">
        <v>833</v>
      </c>
      <c r="D41" s="24">
        <f t="shared" ref="D41:D42" si="17">E41/100*8</f>
        <v>2</v>
      </c>
      <c r="E41" s="33">
        <f>(CP23+CS23+CV23+CY23+DB23+DE23)/6</f>
        <v>25</v>
      </c>
      <c r="F41" s="24">
        <f t="shared" ref="F41:F42" si="18">G41/100*8</f>
        <v>2</v>
      </c>
      <c r="G41" s="33">
        <f>(DH23+DK23+DN23+DQ23+DT23+DW23)/6</f>
        <v>25</v>
      </c>
      <c r="H41" s="24">
        <f t="shared" ref="H41:H42" si="19">I41/100*8</f>
        <v>2</v>
      </c>
      <c r="I41" s="33">
        <f>(DZ23+EC23+EF23+EI23+EL23+EO23)/6</f>
        <v>25</v>
      </c>
      <c r="J41" s="24">
        <f>K41/100*8</f>
        <v>2</v>
      </c>
      <c r="K41" s="33">
        <f>(ER23+EU23+EX23+FA23+FD23+FG23)/6</f>
        <v>25</v>
      </c>
      <c r="L41" s="24">
        <f t="shared" ref="L41:L42" si="20">M41/100*8</f>
        <v>2</v>
      </c>
      <c r="M41" s="33">
        <f>(FJ23+FM23+FP23+FS23+FV23+FY23)/6</f>
        <v>25</v>
      </c>
    </row>
    <row r="42" spans="2:13" x14ac:dyDescent="0.35">
      <c r="B42" s="4" t="s">
        <v>814</v>
      </c>
      <c r="C42" s="28" t="s">
        <v>833</v>
      </c>
      <c r="D42" s="24">
        <f t="shared" si="17"/>
        <v>6</v>
      </c>
      <c r="E42" s="33">
        <f>(CQ23+CT23+CW23+CZ23+DC23+DF23)/6</f>
        <v>75</v>
      </c>
      <c r="F42" s="24">
        <f t="shared" si="18"/>
        <v>6</v>
      </c>
      <c r="G42" s="33">
        <f>(DI23+DL23+DO23+DR23+DU23+DX23)/6</f>
        <v>75</v>
      </c>
      <c r="H42" s="24">
        <f t="shared" si="19"/>
        <v>6</v>
      </c>
      <c r="I42" s="33">
        <f>(EA23+ED23+EG23+EJ23+EM23+EP23)/6</f>
        <v>75</v>
      </c>
      <c r="J42" s="24">
        <f>K42/100*8</f>
        <v>6</v>
      </c>
      <c r="K42" s="33">
        <f>(ES23+EV23+EY23+FB23+FE23+FH23)/6</f>
        <v>75</v>
      </c>
      <c r="L42" s="24">
        <f t="shared" si="20"/>
        <v>6</v>
      </c>
      <c r="M42" s="33">
        <f>(FK23+FN23+FQ23+FT23+FW23+FZ23)/6</f>
        <v>75</v>
      </c>
    </row>
    <row r="43" spans="2:13" x14ac:dyDescent="0.35">
      <c r="B43" s="28"/>
      <c r="C43" s="28"/>
      <c r="D43" s="34">
        <f t="shared" ref="D43:M43" si="21">SUM(D40:D42)</f>
        <v>8</v>
      </c>
      <c r="E43" s="34">
        <f t="shared" si="21"/>
        <v>100</v>
      </c>
      <c r="F43" s="34">
        <f t="shared" si="21"/>
        <v>8</v>
      </c>
      <c r="G43" s="35">
        <f t="shared" si="21"/>
        <v>100</v>
      </c>
      <c r="H43" s="34">
        <f t="shared" si="21"/>
        <v>8</v>
      </c>
      <c r="I43" s="34">
        <f t="shared" si="21"/>
        <v>100</v>
      </c>
      <c r="J43" s="34">
        <f t="shared" si="21"/>
        <v>8</v>
      </c>
      <c r="K43" s="34">
        <f t="shared" si="21"/>
        <v>100</v>
      </c>
      <c r="L43" s="34">
        <f t="shared" si="21"/>
        <v>8</v>
      </c>
      <c r="M43" s="34">
        <f t="shared" si="21"/>
        <v>100</v>
      </c>
    </row>
    <row r="44" spans="2:13" x14ac:dyDescent="0.35">
      <c r="B44" s="4" t="s">
        <v>812</v>
      </c>
      <c r="C44" s="28" t="s">
        <v>834</v>
      </c>
      <c r="D44" s="24">
        <f>E44/100*8</f>
        <v>0</v>
      </c>
      <c r="E44" s="33">
        <f>(GA23+GD23+GG23+GJ23+GM23+GP23)/6</f>
        <v>0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35">
      <c r="B45" s="4" t="s">
        <v>813</v>
      </c>
      <c r="C45" s="28" t="s">
        <v>834</v>
      </c>
      <c r="D45" s="24">
        <f t="shared" ref="D45:D46" si="22">E45/100*8</f>
        <v>2</v>
      </c>
      <c r="E45" s="33">
        <f>(GB23+GE23+GH23+GK23+GN23+GQ23)/6</f>
        <v>25</v>
      </c>
      <c r="F45" s="31"/>
      <c r="G45" s="31"/>
      <c r="H45" s="31"/>
      <c r="I45" s="31"/>
      <c r="J45" s="31"/>
      <c r="K45" s="31"/>
      <c r="L45" s="31"/>
      <c r="M45" s="31"/>
    </row>
    <row r="46" spans="2:13" x14ac:dyDescent="0.35">
      <c r="B46" s="4" t="s">
        <v>814</v>
      </c>
      <c r="C46" s="28" t="s">
        <v>834</v>
      </c>
      <c r="D46" s="24">
        <f t="shared" si="22"/>
        <v>6</v>
      </c>
      <c r="E46" s="33">
        <f>(GC23+GF23+GI23+GL23+GO23+GR23)/6</f>
        <v>75</v>
      </c>
      <c r="F46" s="31"/>
      <c r="G46" s="31"/>
      <c r="H46" s="31"/>
      <c r="I46" s="31"/>
      <c r="J46" s="31"/>
      <c r="K46" s="31"/>
      <c r="L46" s="31"/>
      <c r="M46" s="31"/>
    </row>
    <row r="47" spans="2:13" x14ac:dyDescent="0.35">
      <c r="B47" s="28"/>
      <c r="C47" s="28"/>
      <c r="D47" s="34">
        <f>SUM(D44:D46)</f>
        <v>8</v>
      </c>
      <c r="E47" s="35">
        <f>SUM(E44:E46)</f>
        <v>100</v>
      </c>
      <c r="F47" s="31"/>
      <c r="G47" s="31"/>
      <c r="H47" s="31"/>
      <c r="I47" s="31"/>
      <c r="J47" s="31"/>
      <c r="K47" s="31"/>
      <c r="L47" s="31"/>
      <c r="M47" s="31"/>
    </row>
    <row r="50" spans="10:15" x14ac:dyDescent="0.35">
      <c r="J50" s="64"/>
      <c r="K50" s="64"/>
      <c r="L50" s="64"/>
      <c r="M50" s="64"/>
      <c r="N50" s="64"/>
      <c r="O50" s="64"/>
    </row>
    <row r="51" spans="10:15" x14ac:dyDescent="0.35">
      <c r="J51" s="64"/>
      <c r="K51" s="64"/>
      <c r="L51" s="64"/>
      <c r="M51" s="64"/>
      <c r="N51" s="64"/>
      <c r="O51" s="64"/>
    </row>
    <row r="52" spans="10:15" x14ac:dyDescent="0.35">
      <c r="J52" s="64"/>
      <c r="K52" s="64"/>
      <c r="L52" s="64"/>
      <c r="M52" s="64"/>
      <c r="N52" s="64"/>
      <c r="O52" s="64"/>
    </row>
  </sheetData>
  <mergeCells count="163">
    <mergeCell ref="B25:E25"/>
    <mergeCell ref="D30:E30"/>
    <mergeCell ref="F30:G30"/>
    <mergeCell ref="H30:I30"/>
    <mergeCell ref="D39:E39"/>
    <mergeCell ref="F39:G39"/>
    <mergeCell ref="H39:I39"/>
    <mergeCell ref="GP2:GQ2"/>
    <mergeCell ref="J39:K39"/>
    <mergeCell ref="L39:M39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2:B22"/>
    <mergeCell ref="A23:B23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  <ignoredErrors>
    <ignoredError sqref="E31:E33 G31:G33 D34 E40:E42 G40:G42 I40:I42 K40:K42 D4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50"/>
  <sheetViews>
    <sheetView zoomScale="80" zoomScaleNormal="80" workbookViewId="0">
      <selection activeCell="D21" sqref="D21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1394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1378</v>
      </c>
      <c r="IS2" s="70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3" ht="15" customHeight="1" x14ac:dyDescent="0.3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 x14ac:dyDescent="0.3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 x14ac:dyDescent="0.3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5" hidden="1" customHeight="1" x14ac:dyDescent="0.3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3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3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5" x14ac:dyDescent="0.35">
      <c r="A11" s="86"/>
      <c r="B11" s="86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8" t="s">
        <v>642</v>
      </c>
      <c r="AQ11" s="78"/>
      <c r="AR11" s="78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8" t="s">
        <v>648</v>
      </c>
      <c r="BI11" s="78"/>
      <c r="BJ11" s="78"/>
      <c r="BK11" s="78" t="s">
        <v>707</v>
      </c>
      <c r="BL11" s="78"/>
      <c r="BM11" s="78"/>
      <c r="BN11" s="80" t="s">
        <v>649</v>
      </c>
      <c r="BO11" s="80"/>
      <c r="BP11" s="80"/>
      <c r="BQ11" s="80" t="s">
        <v>650</v>
      </c>
      <c r="BR11" s="80"/>
      <c r="BS11" s="80"/>
      <c r="BT11" s="78" t="s">
        <v>651</v>
      </c>
      <c r="BU11" s="78"/>
      <c r="BV11" s="78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 x14ac:dyDescent="0.35">
      <c r="A12" s="86"/>
      <c r="B12" s="86"/>
      <c r="C12" s="85" t="s">
        <v>1338</v>
      </c>
      <c r="D12" s="85"/>
      <c r="E12" s="85"/>
      <c r="F12" s="85" t="s">
        <v>1339</v>
      </c>
      <c r="G12" s="85"/>
      <c r="H12" s="85"/>
      <c r="I12" s="85" t="s">
        <v>1340</v>
      </c>
      <c r="J12" s="85"/>
      <c r="K12" s="85"/>
      <c r="L12" s="85" t="s">
        <v>1341</v>
      </c>
      <c r="M12" s="85"/>
      <c r="N12" s="85"/>
      <c r="O12" s="85" t="s">
        <v>1342</v>
      </c>
      <c r="P12" s="85"/>
      <c r="Q12" s="85"/>
      <c r="R12" s="85" t="s">
        <v>1343</v>
      </c>
      <c r="S12" s="85"/>
      <c r="T12" s="85"/>
      <c r="U12" s="85" t="s">
        <v>1344</v>
      </c>
      <c r="V12" s="85"/>
      <c r="W12" s="85"/>
      <c r="X12" s="85" t="s">
        <v>1345</v>
      </c>
      <c r="Y12" s="85"/>
      <c r="Z12" s="85"/>
      <c r="AA12" s="85" t="s">
        <v>1346</v>
      </c>
      <c r="AB12" s="85"/>
      <c r="AC12" s="85"/>
      <c r="AD12" s="85" t="s">
        <v>1347</v>
      </c>
      <c r="AE12" s="85"/>
      <c r="AF12" s="85"/>
      <c r="AG12" s="85" t="s">
        <v>1348</v>
      </c>
      <c r="AH12" s="85"/>
      <c r="AI12" s="85"/>
      <c r="AJ12" s="85" t="s">
        <v>1349</v>
      </c>
      <c r="AK12" s="85"/>
      <c r="AL12" s="85"/>
      <c r="AM12" s="85" t="s">
        <v>1350</v>
      </c>
      <c r="AN12" s="85"/>
      <c r="AO12" s="85"/>
      <c r="AP12" s="85" t="s">
        <v>1351</v>
      </c>
      <c r="AQ12" s="85"/>
      <c r="AR12" s="85"/>
      <c r="AS12" s="85" t="s">
        <v>1352</v>
      </c>
      <c r="AT12" s="85"/>
      <c r="AU12" s="85"/>
      <c r="AV12" s="85" t="s">
        <v>1353</v>
      </c>
      <c r="AW12" s="85"/>
      <c r="AX12" s="85"/>
      <c r="AY12" s="85" t="s">
        <v>1354</v>
      </c>
      <c r="AZ12" s="85"/>
      <c r="BA12" s="85"/>
      <c r="BB12" s="85" t="s">
        <v>1355</v>
      </c>
      <c r="BC12" s="85"/>
      <c r="BD12" s="85"/>
      <c r="BE12" s="85" t="s">
        <v>1356</v>
      </c>
      <c r="BF12" s="85"/>
      <c r="BG12" s="85"/>
      <c r="BH12" s="85" t="s">
        <v>1357</v>
      </c>
      <c r="BI12" s="85"/>
      <c r="BJ12" s="85"/>
      <c r="BK12" s="85" t="s">
        <v>1358</v>
      </c>
      <c r="BL12" s="85"/>
      <c r="BM12" s="85"/>
      <c r="BN12" s="85" t="s">
        <v>1359</v>
      </c>
      <c r="BO12" s="85"/>
      <c r="BP12" s="85"/>
      <c r="BQ12" s="85" t="s">
        <v>1360</v>
      </c>
      <c r="BR12" s="85"/>
      <c r="BS12" s="85"/>
      <c r="BT12" s="85" t="s">
        <v>1361</v>
      </c>
      <c r="BU12" s="85"/>
      <c r="BV12" s="85"/>
      <c r="BW12" s="85" t="s">
        <v>1362</v>
      </c>
      <c r="BX12" s="85"/>
      <c r="BY12" s="85"/>
      <c r="BZ12" s="85" t="s">
        <v>1199</v>
      </c>
      <c r="CA12" s="85"/>
      <c r="CB12" s="85"/>
      <c r="CC12" s="85" t="s">
        <v>1363</v>
      </c>
      <c r="CD12" s="85"/>
      <c r="CE12" s="85"/>
      <c r="CF12" s="85" t="s">
        <v>1364</v>
      </c>
      <c r="CG12" s="85"/>
      <c r="CH12" s="85"/>
      <c r="CI12" s="85" t="s">
        <v>1365</v>
      </c>
      <c r="CJ12" s="85"/>
      <c r="CK12" s="85"/>
      <c r="CL12" s="85" t="s">
        <v>1366</v>
      </c>
      <c r="CM12" s="85"/>
      <c r="CN12" s="85"/>
      <c r="CO12" s="85" t="s">
        <v>1367</v>
      </c>
      <c r="CP12" s="85"/>
      <c r="CQ12" s="85"/>
      <c r="CR12" s="85" t="s">
        <v>1368</v>
      </c>
      <c r="CS12" s="85"/>
      <c r="CT12" s="85"/>
      <c r="CU12" s="85" t="s">
        <v>1369</v>
      </c>
      <c r="CV12" s="85"/>
      <c r="CW12" s="85"/>
      <c r="CX12" s="85" t="s">
        <v>1370</v>
      </c>
      <c r="CY12" s="85"/>
      <c r="CZ12" s="85"/>
      <c r="DA12" s="85" t="s">
        <v>1371</v>
      </c>
      <c r="DB12" s="85"/>
      <c r="DC12" s="85"/>
      <c r="DD12" s="85" t="s">
        <v>1372</v>
      </c>
      <c r="DE12" s="85"/>
      <c r="DF12" s="85"/>
      <c r="DG12" s="85" t="s">
        <v>1373</v>
      </c>
      <c r="DH12" s="85"/>
      <c r="DI12" s="85"/>
      <c r="DJ12" s="104" t="s">
        <v>1374</v>
      </c>
      <c r="DK12" s="104"/>
      <c r="DL12" s="104"/>
      <c r="DM12" s="104" t="s">
        <v>1375</v>
      </c>
      <c r="DN12" s="104"/>
      <c r="DO12" s="104"/>
      <c r="DP12" s="104" t="s">
        <v>1376</v>
      </c>
      <c r="DQ12" s="104"/>
      <c r="DR12" s="104"/>
      <c r="DS12" s="104" t="s">
        <v>1377</v>
      </c>
      <c r="DT12" s="104"/>
      <c r="DU12" s="104"/>
      <c r="DV12" s="104" t="s">
        <v>745</v>
      </c>
      <c r="DW12" s="104"/>
      <c r="DX12" s="104"/>
      <c r="DY12" s="85" t="s">
        <v>761</v>
      </c>
      <c r="DZ12" s="85"/>
      <c r="EA12" s="85"/>
      <c r="EB12" s="85" t="s">
        <v>762</v>
      </c>
      <c r="EC12" s="85"/>
      <c r="ED12" s="85"/>
      <c r="EE12" s="85" t="s">
        <v>1231</v>
      </c>
      <c r="EF12" s="85"/>
      <c r="EG12" s="85"/>
      <c r="EH12" s="85" t="s">
        <v>763</v>
      </c>
      <c r="EI12" s="85"/>
      <c r="EJ12" s="85"/>
      <c r="EK12" s="85" t="s">
        <v>1334</v>
      </c>
      <c r="EL12" s="85"/>
      <c r="EM12" s="85"/>
      <c r="EN12" s="85" t="s">
        <v>766</v>
      </c>
      <c r="EO12" s="85"/>
      <c r="EP12" s="85"/>
      <c r="EQ12" s="85" t="s">
        <v>1240</v>
      </c>
      <c r="ER12" s="85"/>
      <c r="ES12" s="85"/>
      <c r="ET12" s="85" t="s">
        <v>771</v>
      </c>
      <c r="EU12" s="85"/>
      <c r="EV12" s="85"/>
      <c r="EW12" s="85" t="s">
        <v>1243</v>
      </c>
      <c r="EX12" s="85"/>
      <c r="EY12" s="85"/>
      <c r="EZ12" s="85" t="s">
        <v>1245</v>
      </c>
      <c r="FA12" s="85"/>
      <c r="FB12" s="85"/>
      <c r="FC12" s="85" t="s">
        <v>1247</v>
      </c>
      <c r="FD12" s="85"/>
      <c r="FE12" s="85"/>
      <c r="FF12" s="85" t="s">
        <v>1335</v>
      </c>
      <c r="FG12" s="85"/>
      <c r="FH12" s="85"/>
      <c r="FI12" s="85" t="s">
        <v>1250</v>
      </c>
      <c r="FJ12" s="85"/>
      <c r="FK12" s="85"/>
      <c r="FL12" s="85" t="s">
        <v>775</v>
      </c>
      <c r="FM12" s="85"/>
      <c r="FN12" s="85"/>
      <c r="FO12" s="85" t="s">
        <v>1254</v>
      </c>
      <c r="FP12" s="85"/>
      <c r="FQ12" s="85"/>
      <c r="FR12" s="85" t="s">
        <v>1257</v>
      </c>
      <c r="FS12" s="85"/>
      <c r="FT12" s="85"/>
      <c r="FU12" s="85" t="s">
        <v>1261</v>
      </c>
      <c r="FV12" s="85"/>
      <c r="FW12" s="85"/>
      <c r="FX12" s="85" t="s">
        <v>1263</v>
      </c>
      <c r="FY12" s="85"/>
      <c r="FZ12" s="85"/>
      <c r="GA12" s="104" t="s">
        <v>1266</v>
      </c>
      <c r="GB12" s="104"/>
      <c r="GC12" s="104"/>
      <c r="GD12" s="85" t="s">
        <v>780</v>
      </c>
      <c r="GE12" s="85"/>
      <c r="GF12" s="85"/>
      <c r="GG12" s="104" t="s">
        <v>1273</v>
      </c>
      <c r="GH12" s="104"/>
      <c r="GI12" s="104"/>
      <c r="GJ12" s="104" t="s">
        <v>1274</v>
      </c>
      <c r="GK12" s="104"/>
      <c r="GL12" s="104"/>
      <c r="GM12" s="104" t="s">
        <v>1276</v>
      </c>
      <c r="GN12" s="104"/>
      <c r="GO12" s="104"/>
      <c r="GP12" s="104" t="s">
        <v>1277</v>
      </c>
      <c r="GQ12" s="104"/>
      <c r="GR12" s="104"/>
      <c r="GS12" s="104" t="s">
        <v>787</v>
      </c>
      <c r="GT12" s="104"/>
      <c r="GU12" s="104"/>
      <c r="GV12" s="104" t="s">
        <v>789</v>
      </c>
      <c r="GW12" s="104"/>
      <c r="GX12" s="104"/>
      <c r="GY12" s="104" t="s">
        <v>790</v>
      </c>
      <c r="GZ12" s="104"/>
      <c r="HA12" s="104"/>
      <c r="HB12" s="85" t="s">
        <v>1284</v>
      </c>
      <c r="HC12" s="85"/>
      <c r="HD12" s="85"/>
      <c r="HE12" s="85" t="s">
        <v>1286</v>
      </c>
      <c r="HF12" s="85"/>
      <c r="HG12" s="85"/>
      <c r="HH12" s="85" t="s">
        <v>796</v>
      </c>
      <c r="HI12" s="85"/>
      <c r="HJ12" s="85"/>
      <c r="HK12" s="85" t="s">
        <v>1287</v>
      </c>
      <c r="HL12" s="85"/>
      <c r="HM12" s="85"/>
      <c r="HN12" s="85" t="s">
        <v>1290</v>
      </c>
      <c r="HO12" s="85"/>
      <c r="HP12" s="85"/>
      <c r="HQ12" s="85" t="s">
        <v>799</v>
      </c>
      <c r="HR12" s="85"/>
      <c r="HS12" s="85"/>
      <c r="HT12" s="85" t="s">
        <v>797</v>
      </c>
      <c r="HU12" s="85"/>
      <c r="HV12" s="85"/>
      <c r="HW12" s="85" t="s">
        <v>618</v>
      </c>
      <c r="HX12" s="85"/>
      <c r="HY12" s="85"/>
      <c r="HZ12" s="85" t="s">
        <v>1299</v>
      </c>
      <c r="IA12" s="85"/>
      <c r="IB12" s="85"/>
      <c r="IC12" s="85" t="s">
        <v>1303</v>
      </c>
      <c r="ID12" s="85"/>
      <c r="IE12" s="85"/>
      <c r="IF12" s="85" t="s">
        <v>802</v>
      </c>
      <c r="IG12" s="85"/>
      <c r="IH12" s="85"/>
      <c r="II12" s="85" t="s">
        <v>1308</v>
      </c>
      <c r="IJ12" s="85"/>
      <c r="IK12" s="85"/>
      <c r="IL12" s="85" t="s">
        <v>1309</v>
      </c>
      <c r="IM12" s="85"/>
      <c r="IN12" s="85"/>
      <c r="IO12" s="85" t="s">
        <v>1313</v>
      </c>
      <c r="IP12" s="85"/>
      <c r="IQ12" s="85"/>
      <c r="IR12" s="85" t="s">
        <v>1317</v>
      </c>
      <c r="IS12" s="85"/>
      <c r="IT12" s="85"/>
    </row>
    <row r="13" spans="1:293" ht="82.5" customHeight="1" x14ac:dyDescent="0.35">
      <c r="A13" s="86"/>
      <c r="B13" s="108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5" x14ac:dyDescent="0.35">
      <c r="A14" s="60">
        <v>1</v>
      </c>
      <c r="B14" s="62" t="s">
        <v>1383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60">
        <v>2</v>
      </c>
      <c r="B15" s="62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60">
        <v>3</v>
      </c>
      <c r="B16" s="62" t="s">
        <v>1385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60">
        <v>4</v>
      </c>
      <c r="B17" s="63" t="s">
        <v>1386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60">
        <v>5</v>
      </c>
      <c r="B18" s="62" t="s">
        <v>1387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60">
        <v>6</v>
      </c>
      <c r="B19" s="62" t="s">
        <v>1388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60">
        <v>7</v>
      </c>
      <c r="B20" s="62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49">
        <v>8</v>
      </c>
      <c r="B21" s="62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x14ac:dyDescent="0.35">
      <c r="A22" s="49">
        <v>9</v>
      </c>
      <c r="B22" s="62" t="s">
        <v>1391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35">
      <c r="A23" s="49">
        <v>10</v>
      </c>
      <c r="B23" s="62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5" x14ac:dyDescent="0.35">
      <c r="A24" s="49">
        <v>11</v>
      </c>
      <c r="B24" s="62" t="s">
        <v>1393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x14ac:dyDescent="0.35">
      <c r="A25" s="81" t="s">
        <v>278</v>
      </c>
      <c r="B25" s="105"/>
      <c r="C25" s="3">
        <f t="shared" ref="C25:BN25" si="0">SUM(C14:C24)</f>
        <v>3</v>
      </c>
      <c r="D25" s="3">
        <f t="shared" si="0"/>
        <v>5</v>
      </c>
      <c r="E25" s="3">
        <f t="shared" si="0"/>
        <v>3</v>
      </c>
      <c r="F25" s="3">
        <f t="shared" si="0"/>
        <v>3</v>
      </c>
      <c r="G25" s="3">
        <f t="shared" si="0"/>
        <v>5</v>
      </c>
      <c r="H25" s="3">
        <f t="shared" si="0"/>
        <v>3</v>
      </c>
      <c r="I25" s="3">
        <f t="shared" si="0"/>
        <v>3</v>
      </c>
      <c r="J25" s="3">
        <f t="shared" si="0"/>
        <v>5</v>
      </c>
      <c r="K25" s="3">
        <f t="shared" si="0"/>
        <v>3</v>
      </c>
      <c r="L25" s="3">
        <f t="shared" si="0"/>
        <v>3</v>
      </c>
      <c r="M25" s="3">
        <f t="shared" si="0"/>
        <v>5</v>
      </c>
      <c r="N25" s="3">
        <f t="shared" si="0"/>
        <v>3</v>
      </c>
      <c r="O25" s="3">
        <f t="shared" si="0"/>
        <v>3</v>
      </c>
      <c r="P25" s="3">
        <f t="shared" si="0"/>
        <v>5</v>
      </c>
      <c r="Q25" s="3">
        <f t="shared" si="0"/>
        <v>3</v>
      </c>
      <c r="R25" s="3">
        <f t="shared" si="0"/>
        <v>3</v>
      </c>
      <c r="S25" s="3">
        <f t="shared" si="0"/>
        <v>5</v>
      </c>
      <c r="T25" s="3">
        <f t="shared" si="0"/>
        <v>3</v>
      </c>
      <c r="U25" s="3">
        <f t="shared" si="0"/>
        <v>3</v>
      </c>
      <c r="V25" s="3">
        <f t="shared" si="0"/>
        <v>5</v>
      </c>
      <c r="W25" s="3">
        <f t="shared" si="0"/>
        <v>3</v>
      </c>
      <c r="X25" s="3">
        <f t="shared" si="0"/>
        <v>3</v>
      </c>
      <c r="Y25" s="3">
        <f t="shared" si="0"/>
        <v>5</v>
      </c>
      <c r="Z25" s="3">
        <f t="shared" si="0"/>
        <v>3</v>
      </c>
      <c r="AA25" s="3">
        <f t="shared" si="0"/>
        <v>3</v>
      </c>
      <c r="AB25" s="3">
        <f t="shared" si="0"/>
        <v>5</v>
      </c>
      <c r="AC25" s="3">
        <f t="shared" si="0"/>
        <v>3</v>
      </c>
      <c r="AD25" s="3">
        <f t="shared" si="0"/>
        <v>3</v>
      </c>
      <c r="AE25" s="3">
        <f t="shared" si="0"/>
        <v>5</v>
      </c>
      <c r="AF25" s="3">
        <f t="shared" si="0"/>
        <v>3</v>
      </c>
      <c r="AG25" s="3">
        <f t="shared" si="0"/>
        <v>3</v>
      </c>
      <c r="AH25" s="3">
        <f t="shared" si="0"/>
        <v>5</v>
      </c>
      <c r="AI25" s="3">
        <f t="shared" si="0"/>
        <v>3</v>
      </c>
      <c r="AJ25" s="3">
        <f t="shared" si="0"/>
        <v>3</v>
      </c>
      <c r="AK25" s="3">
        <f t="shared" si="0"/>
        <v>5</v>
      </c>
      <c r="AL25" s="3">
        <f t="shared" si="0"/>
        <v>3</v>
      </c>
      <c r="AM25" s="3">
        <f t="shared" si="0"/>
        <v>3</v>
      </c>
      <c r="AN25" s="3">
        <f t="shared" si="0"/>
        <v>5</v>
      </c>
      <c r="AO25" s="3">
        <f t="shared" si="0"/>
        <v>3</v>
      </c>
      <c r="AP25" s="3">
        <f t="shared" si="0"/>
        <v>3</v>
      </c>
      <c r="AQ25" s="3">
        <f t="shared" si="0"/>
        <v>5</v>
      </c>
      <c r="AR25" s="3">
        <f t="shared" si="0"/>
        <v>3</v>
      </c>
      <c r="AS25" s="3">
        <f t="shared" si="0"/>
        <v>3</v>
      </c>
      <c r="AT25" s="3">
        <f t="shared" si="0"/>
        <v>5</v>
      </c>
      <c r="AU25" s="3">
        <f t="shared" si="0"/>
        <v>3</v>
      </c>
      <c r="AV25" s="3">
        <f t="shared" si="0"/>
        <v>3</v>
      </c>
      <c r="AW25" s="3">
        <f t="shared" si="0"/>
        <v>5</v>
      </c>
      <c r="AX25" s="3">
        <f t="shared" si="0"/>
        <v>3</v>
      </c>
      <c r="AY25" s="3">
        <f t="shared" si="0"/>
        <v>3</v>
      </c>
      <c r="AZ25" s="3">
        <f t="shared" si="0"/>
        <v>5</v>
      </c>
      <c r="BA25" s="3">
        <f t="shared" si="0"/>
        <v>3</v>
      </c>
      <c r="BB25" s="3">
        <f t="shared" si="0"/>
        <v>3</v>
      </c>
      <c r="BC25" s="3">
        <f t="shared" si="0"/>
        <v>5</v>
      </c>
      <c r="BD25" s="3">
        <f t="shared" si="0"/>
        <v>3</v>
      </c>
      <c r="BE25" s="3">
        <f t="shared" si="0"/>
        <v>3</v>
      </c>
      <c r="BF25" s="3">
        <f t="shared" si="0"/>
        <v>5</v>
      </c>
      <c r="BG25" s="3">
        <f t="shared" si="0"/>
        <v>3</v>
      </c>
      <c r="BH25" s="3">
        <f t="shared" si="0"/>
        <v>3</v>
      </c>
      <c r="BI25" s="3">
        <f t="shared" si="0"/>
        <v>5</v>
      </c>
      <c r="BJ25" s="3">
        <f t="shared" si="0"/>
        <v>3</v>
      </c>
      <c r="BK25" s="3">
        <f t="shared" si="0"/>
        <v>3</v>
      </c>
      <c r="BL25" s="3">
        <f t="shared" si="0"/>
        <v>5</v>
      </c>
      <c r="BM25" s="3">
        <f t="shared" si="0"/>
        <v>3</v>
      </c>
      <c r="BN25" s="3">
        <f t="shared" si="0"/>
        <v>3</v>
      </c>
      <c r="BO25" s="3">
        <f t="shared" ref="BO25:DZ25" si="1">SUM(BO14:BO24)</f>
        <v>5</v>
      </c>
      <c r="BP25" s="3">
        <f t="shared" si="1"/>
        <v>3</v>
      </c>
      <c r="BQ25" s="3">
        <f t="shared" si="1"/>
        <v>3</v>
      </c>
      <c r="BR25" s="3">
        <f t="shared" si="1"/>
        <v>5</v>
      </c>
      <c r="BS25" s="3">
        <f t="shared" si="1"/>
        <v>3</v>
      </c>
      <c r="BT25" s="3">
        <f t="shared" si="1"/>
        <v>3</v>
      </c>
      <c r="BU25" s="3">
        <f t="shared" si="1"/>
        <v>5</v>
      </c>
      <c r="BV25" s="3">
        <f t="shared" si="1"/>
        <v>3</v>
      </c>
      <c r="BW25" s="3">
        <f t="shared" si="1"/>
        <v>3</v>
      </c>
      <c r="BX25" s="3">
        <f t="shared" si="1"/>
        <v>5</v>
      </c>
      <c r="BY25" s="3">
        <f t="shared" si="1"/>
        <v>3</v>
      </c>
      <c r="BZ25" s="3">
        <f t="shared" si="1"/>
        <v>3</v>
      </c>
      <c r="CA25" s="3">
        <f t="shared" si="1"/>
        <v>5</v>
      </c>
      <c r="CB25" s="3">
        <f t="shared" si="1"/>
        <v>3</v>
      </c>
      <c r="CC25" s="3">
        <f t="shared" si="1"/>
        <v>3</v>
      </c>
      <c r="CD25" s="3">
        <f t="shared" si="1"/>
        <v>5</v>
      </c>
      <c r="CE25" s="3">
        <f t="shared" si="1"/>
        <v>3</v>
      </c>
      <c r="CF25" s="3">
        <f t="shared" si="1"/>
        <v>3</v>
      </c>
      <c r="CG25" s="3">
        <f t="shared" si="1"/>
        <v>5</v>
      </c>
      <c r="CH25" s="3">
        <f t="shared" si="1"/>
        <v>3</v>
      </c>
      <c r="CI25" s="3">
        <f t="shared" si="1"/>
        <v>3</v>
      </c>
      <c r="CJ25" s="3">
        <f t="shared" si="1"/>
        <v>5</v>
      </c>
      <c r="CK25" s="3">
        <f t="shared" si="1"/>
        <v>3</v>
      </c>
      <c r="CL25" s="3">
        <f t="shared" si="1"/>
        <v>3</v>
      </c>
      <c r="CM25" s="3">
        <f t="shared" si="1"/>
        <v>5</v>
      </c>
      <c r="CN25" s="3">
        <f t="shared" si="1"/>
        <v>3</v>
      </c>
      <c r="CO25" s="3">
        <f t="shared" si="1"/>
        <v>3</v>
      </c>
      <c r="CP25" s="3">
        <f t="shared" si="1"/>
        <v>5</v>
      </c>
      <c r="CQ25" s="3">
        <f t="shared" si="1"/>
        <v>3</v>
      </c>
      <c r="CR25" s="3">
        <f t="shared" si="1"/>
        <v>3</v>
      </c>
      <c r="CS25" s="3">
        <f t="shared" si="1"/>
        <v>5</v>
      </c>
      <c r="CT25" s="3">
        <f t="shared" si="1"/>
        <v>3</v>
      </c>
      <c r="CU25" s="3">
        <f t="shared" si="1"/>
        <v>3</v>
      </c>
      <c r="CV25" s="3">
        <f t="shared" si="1"/>
        <v>5</v>
      </c>
      <c r="CW25" s="3">
        <f t="shared" si="1"/>
        <v>3</v>
      </c>
      <c r="CX25" s="3">
        <f t="shared" si="1"/>
        <v>3</v>
      </c>
      <c r="CY25" s="3">
        <f t="shared" si="1"/>
        <v>5</v>
      </c>
      <c r="CZ25" s="3">
        <f t="shared" si="1"/>
        <v>3</v>
      </c>
      <c r="DA25" s="3">
        <f t="shared" si="1"/>
        <v>3</v>
      </c>
      <c r="DB25" s="3">
        <f t="shared" si="1"/>
        <v>5</v>
      </c>
      <c r="DC25" s="3">
        <f t="shared" si="1"/>
        <v>3</v>
      </c>
      <c r="DD25" s="3">
        <f t="shared" si="1"/>
        <v>3</v>
      </c>
      <c r="DE25" s="3">
        <f t="shared" si="1"/>
        <v>5</v>
      </c>
      <c r="DF25" s="3">
        <f t="shared" si="1"/>
        <v>3</v>
      </c>
      <c r="DG25" s="3">
        <f t="shared" si="1"/>
        <v>3</v>
      </c>
      <c r="DH25" s="3">
        <f t="shared" si="1"/>
        <v>5</v>
      </c>
      <c r="DI25" s="3">
        <f t="shared" si="1"/>
        <v>3</v>
      </c>
      <c r="DJ25" s="3">
        <f t="shared" si="1"/>
        <v>3</v>
      </c>
      <c r="DK25" s="3">
        <f t="shared" si="1"/>
        <v>5</v>
      </c>
      <c r="DL25" s="3">
        <f t="shared" si="1"/>
        <v>3</v>
      </c>
      <c r="DM25" s="3">
        <f t="shared" si="1"/>
        <v>3</v>
      </c>
      <c r="DN25" s="3">
        <f t="shared" si="1"/>
        <v>5</v>
      </c>
      <c r="DO25" s="3">
        <f t="shared" si="1"/>
        <v>3</v>
      </c>
      <c r="DP25" s="3">
        <f t="shared" si="1"/>
        <v>3</v>
      </c>
      <c r="DQ25" s="3">
        <f t="shared" si="1"/>
        <v>5</v>
      </c>
      <c r="DR25" s="3">
        <f t="shared" si="1"/>
        <v>3</v>
      </c>
      <c r="DS25" s="3">
        <f t="shared" si="1"/>
        <v>3</v>
      </c>
      <c r="DT25" s="3">
        <f t="shared" si="1"/>
        <v>5</v>
      </c>
      <c r="DU25" s="3">
        <f t="shared" si="1"/>
        <v>3</v>
      </c>
      <c r="DV25" s="3">
        <f t="shared" si="1"/>
        <v>3</v>
      </c>
      <c r="DW25" s="3">
        <f t="shared" si="1"/>
        <v>5</v>
      </c>
      <c r="DX25" s="3">
        <f t="shared" si="1"/>
        <v>3</v>
      </c>
      <c r="DY25" s="3">
        <f t="shared" si="1"/>
        <v>3</v>
      </c>
      <c r="DZ25" s="3">
        <f t="shared" si="1"/>
        <v>5</v>
      </c>
      <c r="EA25" s="3">
        <f t="shared" ref="EA25:GL25" si="2">SUM(EA14:EA24)</f>
        <v>3</v>
      </c>
      <c r="EB25" s="3">
        <f t="shared" si="2"/>
        <v>3</v>
      </c>
      <c r="EC25" s="3">
        <f t="shared" si="2"/>
        <v>5</v>
      </c>
      <c r="ED25" s="3">
        <f t="shared" si="2"/>
        <v>3</v>
      </c>
      <c r="EE25" s="3">
        <f t="shared" si="2"/>
        <v>3</v>
      </c>
      <c r="EF25" s="3">
        <f t="shared" si="2"/>
        <v>5</v>
      </c>
      <c r="EG25" s="3">
        <f t="shared" si="2"/>
        <v>3</v>
      </c>
      <c r="EH25" s="3">
        <f t="shared" si="2"/>
        <v>3</v>
      </c>
      <c r="EI25" s="3">
        <f t="shared" si="2"/>
        <v>5</v>
      </c>
      <c r="EJ25" s="3">
        <f t="shared" si="2"/>
        <v>3</v>
      </c>
      <c r="EK25" s="3">
        <f t="shared" si="2"/>
        <v>3</v>
      </c>
      <c r="EL25" s="3">
        <f t="shared" si="2"/>
        <v>5</v>
      </c>
      <c r="EM25" s="3">
        <f t="shared" si="2"/>
        <v>3</v>
      </c>
      <c r="EN25" s="3">
        <f t="shared" si="2"/>
        <v>3</v>
      </c>
      <c r="EO25" s="3">
        <f t="shared" si="2"/>
        <v>5</v>
      </c>
      <c r="EP25" s="3">
        <f t="shared" si="2"/>
        <v>3</v>
      </c>
      <c r="EQ25" s="3">
        <f t="shared" si="2"/>
        <v>3</v>
      </c>
      <c r="ER25" s="3">
        <f t="shared" si="2"/>
        <v>5</v>
      </c>
      <c r="ES25" s="3">
        <f t="shared" si="2"/>
        <v>3</v>
      </c>
      <c r="ET25" s="3">
        <f t="shared" si="2"/>
        <v>3</v>
      </c>
      <c r="EU25" s="3">
        <f t="shared" si="2"/>
        <v>5</v>
      </c>
      <c r="EV25" s="3">
        <f t="shared" si="2"/>
        <v>3</v>
      </c>
      <c r="EW25" s="3">
        <f t="shared" si="2"/>
        <v>3</v>
      </c>
      <c r="EX25" s="3">
        <f t="shared" si="2"/>
        <v>5</v>
      </c>
      <c r="EY25" s="3">
        <f t="shared" si="2"/>
        <v>3</v>
      </c>
      <c r="EZ25" s="3">
        <f t="shared" si="2"/>
        <v>3</v>
      </c>
      <c r="FA25" s="3">
        <f t="shared" si="2"/>
        <v>5</v>
      </c>
      <c r="FB25" s="3">
        <f t="shared" si="2"/>
        <v>3</v>
      </c>
      <c r="FC25" s="3">
        <f t="shared" si="2"/>
        <v>3</v>
      </c>
      <c r="FD25" s="3">
        <f t="shared" si="2"/>
        <v>5</v>
      </c>
      <c r="FE25" s="3">
        <f t="shared" si="2"/>
        <v>3</v>
      </c>
      <c r="FF25" s="3">
        <f t="shared" si="2"/>
        <v>3</v>
      </c>
      <c r="FG25" s="3">
        <f t="shared" si="2"/>
        <v>5</v>
      </c>
      <c r="FH25" s="3">
        <f t="shared" si="2"/>
        <v>3</v>
      </c>
      <c r="FI25" s="3">
        <f t="shared" si="2"/>
        <v>3</v>
      </c>
      <c r="FJ25" s="3">
        <f t="shared" si="2"/>
        <v>5</v>
      </c>
      <c r="FK25" s="3">
        <f t="shared" si="2"/>
        <v>3</v>
      </c>
      <c r="FL25" s="3">
        <f t="shared" si="2"/>
        <v>3</v>
      </c>
      <c r="FM25" s="3">
        <f t="shared" si="2"/>
        <v>5</v>
      </c>
      <c r="FN25" s="3">
        <f t="shared" si="2"/>
        <v>3</v>
      </c>
      <c r="FO25" s="3">
        <f t="shared" si="2"/>
        <v>3</v>
      </c>
      <c r="FP25" s="3">
        <f t="shared" si="2"/>
        <v>5</v>
      </c>
      <c r="FQ25" s="3">
        <f t="shared" si="2"/>
        <v>3</v>
      </c>
      <c r="FR25" s="3">
        <f t="shared" si="2"/>
        <v>3</v>
      </c>
      <c r="FS25" s="3">
        <f t="shared" si="2"/>
        <v>5</v>
      </c>
      <c r="FT25" s="3">
        <f t="shared" si="2"/>
        <v>3</v>
      </c>
      <c r="FU25" s="3">
        <f t="shared" si="2"/>
        <v>3</v>
      </c>
      <c r="FV25" s="3">
        <f t="shared" si="2"/>
        <v>5</v>
      </c>
      <c r="FW25" s="3">
        <f t="shared" si="2"/>
        <v>3</v>
      </c>
      <c r="FX25" s="3">
        <f t="shared" si="2"/>
        <v>3</v>
      </c>
      <c r="FY25" s="3">
        <f t="shared" si="2"/>
        <v>5</v>
      </c>
      <c r="FZ25" s="3">
        <f t="shared" si="2"/>
        <v>3</v>
      </c>
      <c r="GA25" s="3">
        <f t="shared" si="2"/>
        <v>3</v>
      </c>
      <c r="GB25" s="3">
        <f t="shared" si="2"/>
        <v>5</v>
      </c>
      <c r="GC25" s="3">
        <f t="shared" si="2"/>
        <v>3</v>
      </c>
      <c r="GD25" s="3">
        <f t="shared" si="2"/>
        <v>3</v>
      </c>
      <c r="GE25" s="3">
        <f t="shared" si="2"/>
        <v>5</v>
      </c>
      <c r="GF25" s="3">
        <f t="shared" si="2"/>
        <v>3</v>
      </c>
      <c r="GG25" s="3">
        <f t="shared" si="2"/>
        <v>3</v>
      </c>
      <c r="GH25" s="3">
        <f t="shared" si="2"/>
        <v>5</v>
      </c>
      <c r="GI25" s="3">
        <f t="shared" si="2"/>
        <v>3</v>
      </c>
      <c r="GJ25" s="3">
        <f t="shared" si="2"/>
        <v>3</v>
      </c>
      <c r="GK25" s="3">
        <f t="shared" si="2"/>
        <v>5</v>
      </c>
      <c r="GL25" s="3">
        <f t="shared" si="2"/>
        <v>3</v>
      </c>
      <c r="GM25" s="3">
        <f t="shared" ref="GM25:IT25" si="3">SUM(GM14:GM24)</f>
        <v>3</v>
      </c>
      <c r="GN25" s="3">
        <f t="shared" si="3"/>
        <v>5</v>
      </c>
      <c r="GO25" s="3">
        <f t="shared" si="3"/>
        <v>3</v>
      </c>
      <c r="GP25" s="3">
        <f t="shared" si="3"/>
        <v>3</v>
      </c>
      <c r="GQ25" s="3">
        <f t="shared" si="3"/>
        <v>5</v>
      </c>
      <c r="GR25" s="3">
        <f t="shared" si="3"/>
        <v>3</v>
      </c>
      <c r="GS25" s="3">
        <f t="shared" si="3"/>
        <v>3</v>
      </c>
      <c r="GT25" s="3">
        <f t="shared" si="3"/>
        <v>5</v>
      </c>
      <c r="GU25" s="3">
        <f t="shared" si="3"/>
        <v>3</v>
      </c>
      <c r="GV25" s="3">
        <f t="shared" si="3"/>
        <v>3</v>
      </c>
      <c r="GW25" s="3">
        <f t="shared" si="3"/>
        <v>5</v>
      </c>
      <c r="GX25" s="3">
        <f t="shared" si="3"/>
        <v>3</v>
      </c>
      <c r="GY25" s="3">
        <f t="shared" si="3"/>
        <v>3</v>
      </c>
      <c r="GZ25" s="3">
        <f t="shared" si="3"/>
        <v>5</v>
      </c>
      <c r="HA25" s="3">
        <f t="shared" si="3"/>
        <v>3</v>
      </c>
      <c r="HB25" s="3">
        <f t="shared" si="3"/>
        <v>3</v>
      </c>
      <c r="HC25" s="3">
        <f t="shared" si="3"/>
        <v>5</v>
      </c>
      <c r="HD25" s="3">
        <f t="shared" si="3"/>
        <v>3</v>
      </c>
      <c r="HE25" s="3">
        <f t="shared" si="3"/>
        <v>3</v>
      </c>
      <c r="HF25" s="3">
        <f t="shared" si="3"/>
        <v>5</v>
      </c>
      <c r="HG25" s="3">
        <f t="shared" si="3"/>
        <v>3</v>
      </c>
      <c r="HH25" s="3">
        <f t="shared" si="3"/>
        <v>3</v>
      </c>
      <c r="HI25" s="3">
        <f t="shared" si="3"/>
        <v>5</v>
      </c>
      <c r="HJ25" s="3">
        <f t="shared" si="3"/>
        <v>3</v>
      </c>
      <c r="HK25" s="3">
        <f t="shared" si="3"/>
        <v>3</v>
      </c>
      <c r="HL25" s="3">
        <f t="shared" si="3"/>
        <v>5</v>
      </c>
      <c r="HM25" s="3">
        <f t="shared" si="3"/>
        <v>3</v>
      </c>
      <c r="HN25" s="3">
        <f t="shared" si="3"/>
        <v>3</v>
      </c>
      <c r="HO25" s="3">
        <f t="shared" si="3"/>
        <v>5</v>
      </c>
      <c r="HP25" s="3">
        <f t="shared" si="3"/>
        <v>3</v>
      </c>
      <c r="HQ25" s="3">
        <f t="shared" si="3"/>
        <v>3</v>
      </c>
      <c r="HR25" s="3">
        <f t="shared" si="3"/>
        <v>5</v>
      </c>
      <c r="HS25" s="3">
        <f t="shared" si="3"/>
        <v>3</v>
      </c>
      <c r="HT25" s="3">
        <f t="shared" si="3"/>
        <v>3</v>
      </c>
      <c r="HU25" s="3">
        <f t="shared" si="3"/>
        <v>5</v>
      </c>
      <c r="HV25" s="3">
        <f t="shared" si="3"/>
        <v>3</v>
      </c>
      <c r="HW25" s="3">
        <f t="shared" si="3"/>
        <v>3</v>
      </c>
      <c r="HX25" s="3">
        <f t="shared" si="3"/>
        <v>5</v>
      </c>
      <c r="HY25" s="3">
        <f t="shared" si="3"/>
        <v>3</v>
      </c>
      <c r="HZ25" s="3">
        <f t="shared" si="3"/>
        <v>3</v>
      </c>
      <c r="IA25" s="3">
        <f t="shared" si="3"/>
        <v>5</v>
      </c>
      <c r="IB25" s="3">
        <f t="shared" si="3"/>
        <v>3</v>
      </c>
      <c r="IC25" s="3">
        <f t="shared" si="3"/>
        <v>3</v>
      </c>
      <c r="ID25" s="3">
        <f t="shared" si="3"/>
        <v>5</v>
      </c>
      <c r="IE25" s="3">
        <f t="shared" si="3"/>
        <v>3</v>
      </c>
      <c r="IF25" s="3">
        <f t="shared" si="3"/>
        <v>3</v>
      </c>
      <c r="IG25" s="3">
        <f t="shared" si="3"/>
        <v>5</v>
      </c>
      <c r="IH25" s="3">
        <f t="shared" si="3"/>
        <v>3</v>
      </c>
      <c r="II25" s="3">
        <f t="shared" si="3"/>
        <v>3</v>
      </c>
      <c r="IJ25" s="3">
        <f t="shared" si="3"/>
        <v>5</v>
      </c>
      <c r="IK25" s="3">
        <f t="shared" si="3"/>
        <v>3</v>
      </c>
      <c r="IL25" s="3">
        <f t="shared" si="3"/>
        <v>3</v>
      </c>
      <c r="IM25" s="3">
        <f t="shared" si="3"/>
        <v>5</v>
      </c>
      <c r="IN25" s="3">
        <f t="shared" si="3"/>
        <v>3</v>
      </c>
      <c r="IO25" s="3">
        <f t="shared" si="3"/>
        <v>3</v>
      </c>
      <c r="IP25" s="3">
        <f t="shared" si="3"/>
        <v>5</v>
      </c>
      <c r="IQ25" s="3">
        <f t="shared" si="3"/>
        <v>3</v>
      </c>
      <c r="IR25" s="3">
        <f t="shared" si="3"/>
        <v>3</v>
      </c>
      <c r="IS25" s="3">
        <f t="shared" si="3"/>
        <v>5</v>
      </c>
      <c r="IT25" s="3">
        <f t="shared" si="3"/>
        <v>3</v>
      </c>
    </row>
    <row r="26" spans="1:293" ht="44.5" customHeight="1" x14ac:dyDescent="0.35">
      <c r="A26" s="83" t="s">
        <v>840</v>
      </c>
      <c r="B26" s="84"/>
      <c r="C26" s="10">
        <f>C25/11%</f>
        <v>27.272727272727273</v>
      </c>
      <c r="D26" s="10">
        <f t="shared" ref="D26:BO26" si="4">D25/11%</f>
        <v>45.454545454545453</v>
      </c>
      <c r="E26" s="10">
        <f t="shared" si="4"/>
        <v>27.272727272727273</v>
      </c>
      <c r="F26" s="10">
        <f t="shared" si="4"/>
        <v>27.272727272727273</v>
      </c>
      <c r="G26" s="10">
        <f t="shared" si="4"/>
        <v>45.454545454545453</v>
      </c>
      <c r="H26" s="10">
        <f t="shared" si="4"/>
        <v>27.272727272727273</v>
      </c>
      <c r="I26" s="10">
        <f t="shared" si="4"/>
        <v>27.272727272727273</v>
      </c>
      <c r="J26" s="10">
        <f t="shared" si="4"/>
        <v>45.454545454545453</v>
      </c>
      <c r="K26" s="10">
        <f t="shared" si="4"/>
        <v>27.272727272727273</v>
      </c>
      <c r="L26" s="10">
        <f t="shared" si="4"/>
        <v>27.272727272727273</v>
      </c>
      <c r="M26" s="10">
        <f t="shared" si="4"/>
        <v>45.454545454545453</v>
      </c>
      <c r="N26" s="10">
        <f t="shared" si="4"/>
        <v>27.272727272727273</v>
      </c>
      <c r="O26" s="10">
        <f t="shared" si="4"/>
        <v>27.272727272727273</v>
      </c>
      <c r="P26" s="10">
        <f t="shared" si="4"/>
        <v>45.454545454545453</v>
      </c>
      <c r="Q26" s="10">
        <f t="shared" si="4"/>
        <v>27.272727272727273</v>
      </c>
      <c r="R26" s="10">
        <f t="shared" si="4"/>
        <v>27.272727272727273</v>
      </c>
      <c r="S26" s="10">
        <f t="shared" si="4"/>
        <v>45.454545454545453</v>
      </c>
      <c r="T26" s="10">
        <f t="shared" si="4"/>
        <v>27.272727272727273</v>
      </c>
      <c r="U26" s="10">
        <f t="shared" si="4"/>
        <v>27.272727272727273</v>
      </c>
      <c r="V26" s="10">
        <f t="shared" si="4"/>
        <v>45.454545454545453</v>
      </c>
      <c r="W26" s="10">
        <f t="shared" si="4"/>
        <v>27.272727272727273</v>
      </c>
      <c r="X26" s="10">
        <f t="shared" si="4"/>
        <v>27.272727272727273</v>
      </c>
      <c r="Y26" s="10">
        <f t="shared" si="4"/>
        <v>45.454545454545453</v>
      </c>
      <c r="Z26" s="10">
        <f t="shared" si="4"/>
        <v>27.272727272727273</v>
      </c>
      <c r="AA26" s="10">
        <f t="shared" si="4"/>
        <v>27.272727272727273</v>
      </c>
      <c r="AB26" s="10">
        <f t="shared" si="4"/>
        <v>45.454545454545453</v>
      </c>
      <c r="AC26" s="10">
        <f t="shared" si="4"/>
        <v>27.272727272727273</v>
      </c>
      <c r="AD26" s="10">
        <f t="shared" si="4"/>
        <v>27.272727272727273</v>
      </c>
      <c r="AE26" s="10">
        <f t="shared" si="4"/>
        <v>45.454545454545453</v>
      </c>
      <c r="AF26" s="10">
        <f t="shared" si="4"/>
        <v>27.272727272727273</v>
      </c>
      <c r="AG26" s="10">
        <f t="shared" si="4"/>
        <v>27.272727272727273</v>
      </c>
      <c r="AH26" s="10">
        <f t="shared" si="4"/>
        <v>45.454545454545453</v>
      </c>
      <c r="AI26" s="10">
        <f t="shared" si="4"/>
        <v>27.272727272727273</v>
      </c>
      <c r="AJ26" s="10">
        <f t="shared" si="4"/>
        <v>27.272727272727273</v>
      </c>
      <c r="AK26" s="10">
        <f t="shared" si="4"/>
        <v>45.454545454545453</v>
      </c>
      <c r="AL26" s="10">
        <f t="shared" si="4"/>
        <v>27.272727272727273</v>
      </c>
      <c r="AM26" s="10">
        <f t="shared" si="4"/>
        <v>27.272727272727273</v>
      </c>
      <c r="AN26" s="10">
        <f t="shared" si="4"/>
        <v>45.454545454545453</v>
      </c>
      <c r="AO26" s="10">
        <f t="shared" si="4"/>
        <v>27.272727272727273</v>
      </c>
      <c r="AP26" s="10">
        <f t="shared" si="4"/>
        <v>27.272727272727273</v>
      </c>
      <c r="AQ26" s="10">
        <f t="shared" si="4"/>
        <v>45.454545454545453</v>
      </c>
      <c r="AR26" s="10">
        <f t="shared" si="4"/>
        <v>27.272727272727273</v>
      </c>
      <c r="AS26" s="10">
        <f t="shared" si="4"/>
        <v>27.272727272727273</v>
      </c>
      <c r="AT26" s="10">
        <f t="shared" si="4"/>
        <v>45.454545454545453</v>
      </c>
      <c r="AU26" s="10">
        <f t="shared" si="4"/>
        <v>27.272727272727273</v>
      </c>
      <c r="AV26" s="10">
        <f t="shared" si="4"/>
        <v>27.272727272727273</v>
      </c>
      <c r="AW26" s="10">
        <f t="shared" si="4"/>
        <v>45.454545454545453</v>
      </c>
      <c r="AX26" s="10">
        <f t="shared" si="4"/>
        <v>27.272727272727273</v>
      </c>
      <c r="AY26" s="10">
        <f t="shared" si="4"/>
        <v>27.272727272727273</v>
      </c>
      <c r="AZ26" s="10">
        <f t="shared" si="4"/>
        <v>45.454545454545453</v>
      </c>
      <c r="BA26" s="10">
        <f t="shared" si="4"/>
        <v>27.272727272727273</v>
      </c>
      <c r="BB26" s="10">
        <f t="shared" si="4"/>
        <v>27.272727272727273</v>
      </c>
      <c r="BC26" s="10">
        <f t="shared" si="4"/>
        <v>45.454545454545453</v>
      </c>
      <c r="BD26" s="10">
        <f t="shared" si="4"/>
        <v>27.272727272727273</v>
      </c>
      <c r="BE26" s="10">
        <f t="shared" si="4"/>
        <v>27.272727272727273</v>
      </c>
      <c r="BF26" s="10">
        <f t="shared" si="4"/>
        <v>45.454545454545453</v>
      </c>
      <c r="BG26" s="10">
        <f t="shared" si="4"/>
        <v>27.272727272727273</v>
      </c>
      <c r="BH26" s="10">
        <f t="shared" si="4"/>
        <v>27.272727272727273</v>
      </c>
      <c r="BI26" s="10">
        <f t="shared" si="4"/>
        <v>45.454545454545453</v>
      </c>
      <c r="BJ26" s="10">
        <f t="shared" si="4"/>
        <v>27.272727272727273</v>
      </c>
      <c r="BK26" s="10">
        <f t="shared" si="4"/>
        <v>27.272727272727273</v>
      </c>
      <c r="BL26" s="10">
        <f t="shared" si="4"/>
        <v>45.454545454545453</v>
      </c>
      <c r="BM26" s="10">
        <f t="shared" si="4"/>
        <v>27.272727272727273</v>
      </c>
      <c r="BN26" s="10">
        <f t="shared" si="4"/>
        <v>27.272727272727273</v>
      </c>
      <c r="BO26" s="10">
        <f t="shared" si="4"/>
        <v>45.454545454545453</v>
      </c>
      <c r="BP26" s="10">
        <f t="shared" ref="BP26:EA26" si="5">BP25/11%</f>
        <v>27.272727272727273</v>
      </c>
      <c r="BQ26" s="10">
        <f t="shared" si="5"/>
        <v>27.272727272727273</v>
      </c>
      <c r="BR26" s="10">
        <f t="shared" si="5"/>
        <v>45.454545454545453</v>
      </c>
      <c r="BS26" s="10">
        <f t="shared" si="5"/>
        <v>27.272727272727273</v>
      </c>
      <c r="BT26" s="10">
        <f t="shared" si="5"/>
        <v>27.272727272727273</v>
      </c>
      <c r="BU26" s="10">
        <f t="shared" si="5"/>
        <v>45.454545454545453</v>
      </c>
      <c r="BV26" s="10">
        <f t="shared" si="5"/>
        <v>27.272727272727273</v>
      </c>
      <c r="BW26" s="10">
        <f t="shared" si="5"/>
        <v>27.272727272727273</v>
      </c>
      <c r="BX26" s="10">
        <f t="shared" si="5"/>
        <v>45.454545454545453</v>
      </c>
      <c r="BY26" s="10">
        <f t="shared" si="5"/>
        <v>27.272727272727273</v>
      </c>
      <c r="BZ26" s="10">
        <f t="shared" si="5"/>
        <v>27.272727272727273</v>
      </c>
      <c r="CA26" s="10">
        <f t="shared" si="5"/>
        <v>45.454545454545453</v>
      </c>
      <c r="CB26" s="10">
        <f t="shared" si="5"/>
        <v>27.272727272727273</v>
      </c>
      <c r="CC26" s="10">
        <f t="shared" si="5"/>
        <v>27.272727272727273</v>
      </c>
      <c r="CD26" s="10">
        <f t="shared" si="5"/>
        <v>45.454545454545453</v>
      </c>
      <c r="CE26" s="10">
        <f t="shared" si="5"/>
        <v>27.272727272727273</v>
      </c>
      <c r="CF26" s="10">
        <f t="shared" si="5"/>
        <v>27.272727272727273</v>
      </c>
      <c r="CG26" s="10">
        <f t="shared" si="5"/>
        <v>45.454545454545453</v>
      </c>
      <c r="CH26" s="10">
        <f t="shared" si="5"/>
        <v>27.272727272727273</v>
      </c>
      <c r="CI26" s="10">
        <f t="shared" si="5"/>
        <v>27.272727272727273</v>
      </c>
      <c r="CJ26" s="10">
        <f t="shared" si="5"/>
        <v>45.454545454545453</v>
      </c>
      <c r="CK26" s="10">
        <f t="shared" si="5"/>
        <v>27.272727272727273</v>
      </c>
      <c r="CL26" s="10">
        <f t="shared" si="5"/>
        <v>27.272727272727273</v>
      </c>
      <c r="CM26" s="10">
        <f t="shared" si="5"/>
        <v>45.454545454545453</v>
      </c>
      <c r="CN26" s="10">
        <f t="shared" si="5"/>
        <v>27.272727272727273</v>
      </c>
      <c r="CO26" s="10">
        <f t="shared" si="5"/>
        <v>27.272727272727273</v>
      </c>
      <c r="CP26" s="10">
        <f t="shared" si="5"/>
        <v>45.454545454545453</v>
      </c>
      <c r="CQ26" s="10">
        <f t="shared" si="5"/>
        <v>27.272727272727273</v>
      </c>
      <c r="CR26" s="10">
        <f t="shared" si="5"/>
        <v>27.272727272727273</v>
      </c>
      <c r="CS26" s="10">
        <f t="shared" si="5"/>
        <v>45.454545454545453</v>
      </c>
      <c r="CT26" s="10">
        <f t="shared" si="5"/>
        <v>27.272727272727273</v>
      </c>
      <c r="CU26" s="10">
        <f t="shared" si="5"/>
        <v>27.272727272727273</v>
      </c>
      <c r="CV26" s="10">
        <f t="shared" si="5"/>
        <v>45.454545454545453</v>
      </c>
      <c r="CW26" s="10">
        <f t="shared" si="5"/>
        <v>27.272727272727273</v>
      </c>
      <c r="CX26" s="10">
        <f t="shared" si="5"/>
        <v>27.272727272727273</v>
      </c>
      <c r="CY26" s="10">
        <f t="shared" si="5"/>
        <v>45.454545454545453</v>
      </c>
      <c r="CZ26" s="10">
        <f t="shared" si="5"/>
        <v>27.272727272727273</v>
      </c>
      <c r="DA26" s="10">
        <f t="shared" si="5"/>
        <v>27.272727272727273</v>
      </c>
      <c r="DB26" s="10">
        <f t="shared" si="5"/>
        <v>45.454545454545453</v>
      </c>
      <c r="DC26" s="10">
        <f t="shared" si="5"/>
        <v>27.272727272727273</v>
      </c>
      <c r="DD26" s="10">
        <f t="shared" si="5"/>
        <v>27.272727272727273</v>
      </c>
      <c r="DE26" s="10">
        <f t="shared" si="5"/>
        <v>45.454545454545453</v>
      </c>
      <c r="DF26" s="10">
        <f t="shared" si="5"/>
        <v>27.272727272727273</v>
      </c>
      <c r="DG26" s="10">
        <f t="shared" si="5"/>
        <v>27.272727272727273</v>
      </c>
      <c r="DH26" s="10">
        <f t="shared" si="5"/>
        <v>45.454545454545453</v>
      </c>
      <c r="DI26" s="10">
        <f t="shared" si="5"/>
        <v>27.272727272727273</v>
      </c>
      <c r="DJ26" s="10">
        <f t="shared" si="5"/>
        <v>27.272727272727273</v>
      </c>
      <c r="DK26" s="10">
        <f t="shared" si="5"/>
        <v>45.454545454545453</v>
      </c>
      <c r="DL26" s="10">
        <f t="shared" si="5"/>
        <v>27.272727272727273</v>
      </c>
      <c r="DM26" s="10">
        <f t="shared" si="5"/>
        <v>27.272727272727273</v>
      </c>
      <c r="DN26" s="10">
        <f t="shared" si="5"/>
        <v>45.454545454545453</v>
      </c>
      <c r="DO26" s="10">
        <f t="shared" si="5"/>
        <v>27.272727272727273</v>
      </c>
      <c r="DP26" s="10">
        <f t="shared" si="5"/>
        <v>27.272727272727273</v>
      </c>
      <c r="DQ26" s="10">
        <f t="shared" si="5"/>
        <v>45.454545454545453</v>
      </c>
      <c r="DR26" s="10">
        <f t="shared" si="5"/>
        <v>27.272727272727273</v>
      </c>
      <c r="DS26" s="10">
        <f t="shared" si="5"/>
        <v>27.272727272727273</v>
      </c>
      <c r="DT26" s="10">
        <f t="shared" si="5"/>
        <v>45.454545454545453</v>
      </c>
      <c r="DU26" s="10">
        <f t="shared" si="5"/>
        <v>27.272727272727273</v>
      </c>
      <c r="DV26" s="10">
        <f t="shared" si="5"/>
        <v>27.272727272727273</v>
      </c>
      <c r="DW26" s="10">
        <f t="shared" si="5"/>
        <v>45.454545454545453</v>
      </c>
      <c r="DX26" s="10">
        <f t="shared" si="5"/>
        <v>27.272727272727273</v>
      </c>
      <c r="DY26" s="10">
        <f t="shared" si="5"/>
        <v>27.272727272727273</v>
      </c>
      <c r="DZ26" s="10">
        <f t="shared" si="5"/>
        <v>45.454545454545453</v>
      </c>
      <c r="EA26" s="10">
        <f t="shared" si="5"/>
        <v>27.272727272727273</v>
      </c>
      <c r="EB26" s="10">
        <f t="shared" ref="EB26:GM26" si="6">EB25/11%</f>
        <v>27.272727272727273</v>
      </c>
      <c r="EC26" s="10">
        <f t="shared" si="6"/>
        <v>45.454545454545453</v>
      </c>
      <c r="ED26" s="10">
        <f t="shared" si="6"/>
        <v>27.272727272727273</v>
      </c>
      <c r="EE26" s="10">
        <f t="shared" si="6"/>
        <v>27.272727272727273</v>
      </c>
      <c r="EF26" s="10">
        <f t="shared" si="6"/>
        <v>45.454545454545453</v>
      </c>
      <c r="EG26" s="10">
        <f t="shared" si="6"/>
        <v>27.272727272727273</v>
      </c>
      <c r="EH26" s="10">
        <f t="shared" si="6"/>
        <v>27.272727272727273</v>
      </c>
      <c r="EI26" s="10">
        <f t="shared" si="6"/>
        <v>45.454545454545453</v>
      </c>
      <c r="EJ26" s="10">
        <f t="shared" si="6"/>
        <v>27.272727272727273</v>
      </c>
      <c r="EK26" s="10">
        <f t="shared" si="6"/>
        <v>27.272727272727273</v>
      </c>
      <c r="EL26" s="10">
        <f t="shared" si="6"/>
        <v>45.454545454545453</v>
      </c>
      <c r="EM26" s="10">
        <f t="shared" si="6"/>
        <v>27.272727272727273</v>
      </c>
      <c r="EN26" s="10">
        <f t="shared" si="6"/>
        <v>27.272727272727273</v>
      </c>
      <c r="EO26" s="10">
        <f t="shared" si="6"/>
        <v>45.454545454545453</v>
      </c>
      <c r="EP26" s="10">
        <f t="shared" si="6"/>
        <v>27.272727272727273</v>
      </c>
      <c r="EQ26" s="10">
        <f t="shared" si="6"/>
        <v>27.272727272727273</v>
      </c>
      <c r="ER26" s="10">
        <f t="shared" si="6"/>
        <v>45.454545454545453</v>
      </c>
      <c r="ES26" s="10">
        <f t="shared" si="6"/>
        <v>27.272727272727273</v>
      </c>
      <c r="ET26" s="10">
        <f t="shared" si="6"/>
        <v>27.272727272727273</v>
      </c>
      <c r="EU26" s="10">
        <f t="shared" si="6"/>
        <v>45.454545454545453</v>
      </c>
      <c r="EV26" s="10">
        <f t="shared" si="6"/>
        <v>27.272727272727273</v>
      </c>
      <c r="EW26" s="10">
        <f t="shared" si="6"/>
        <v>27.272727272727273</v>
      </c>
      <c r="EX26" s="10">
        <f t="shared" si="6"/>
        <v>45.454545454545453</v>
      </c>
      <c r="EY26" s="10">
        <f t="shared" si="6"/>
        <v>27.272727272727273</v>
      </c>
      <c r="EZ26" s="10">
        <f t="shared" si="6"/>
        <v>27.272727272727273</v>
      </c>
      <c r="FA26" s="10">
        <f t="shared" si="6"/>
        <v>45.454545454545453</v>
      </c>
      <c r="FB26" s="10">
        <f t="shared" si="6"/>
        <v>27.272727272727273</v>
      </c>
      <c r="FC26" s="10">
        <f t="shared" si="6"/>
        <v>27.272727272727273</v>
      </c>
      <c r="FD26" s="10">
        <f t="shared" si="6"/>
        <v>45.454545454545453</v>
      </c>
      <c r="FE26" s="10">
        <f t="shared" si="6"/>
        <v>27.272727272727273</v>
      </c>
      <c r="FF26" s="10">
        <f t="shared" si="6"/>
        <v>27.272727272727273</v>
      </c>
      <c r="FG26" s="10">
        <f t="shared" si="6"/>
        <v>45.454545454545453</v>
      </c>
      <c r="FH26" s="10">
        <f t="shared" si="6"/>
        <v>27.272727272727273</v>
      </c>
      <c r="FI26" s="10">
        <f t="shared" si="6"/>
        <v>27.272727272727273</v>
      </c>
      <c r="FJ26" s="10">
        <f t="shared" si="6"/>
        <v>45.454545454545453</v>
      </c>
      <c r="FK26" s="10">
        <f t="shared" si="6"/>
        <v>27.272727272727273</v>
      </c>
      <c r="FL26" s="10">
        <f t="shared" si="6"/>
        <v>27.272727272727273</v>
      </c>
      <c r="FM26" s="10">
        <f t="shared" si="6"/>
        <v>45.454545454545453</v>
      </c>
      <c r="FN26" s="10">
        <f t="shared" si="6"/>
        <v>27.272727272727273</v>
      </c>
      <c r="FO26" s="10">
        <f t="shared" si="6"/>
        <v>27.272727272727273</v>
      </c>
      <c r="FP26" s="10">
        <f t="shared" si="6"/>
        <v>45.454545454545453</v>
      </c>
      <c r="FQ26" s="10">
        <f t="shared" si="6"/>
        <v>27.272727272727273</v>
      </c>
      <c r="FR26" s="10">
        <f t="shared" si="6"/>
        <v>27.272727272727273</v>
      </c>
      <c r="FS26" s="10">
        <f t="shared" si="6"/>
        <v>45.454545454545453</v>
      </c>
      <c r="FT26" s="10">
        <f t="shared" si="6"/>
        <v>27.272727272727273</v>
      </c>
      <c r="FU26" s="10">
        <f t="shared" si="6"/>
        <v>27.272727272727273</v>
      </c>
      <c r="FV26" s="10">
        <f t="shared" si="6"/>
        <v>45.454545454545453</v>
      </c>
      <c r="FW26" s="10">
        <f t="shared" si="6"/>
        <v>27.272727272727273</v>
      </c>
      <c r="FX26" s="10">
        <f t="shared" si="6"/>
        <v>27.272727272727273</v>
      </c>
      <c r="FY26" s="10">
        <f t="shared" si="6"/>
        <v>45.454545454545453</v>
      </c>
      <c r="FZ26" s="10">
        <f t="shared" si="6"/>
        <v>27.272727272727273</v>
      </c>
      <c r="GA26" s="10">
        <f t="shared" si="6"/>
        <v>27.272727272727273</v>
      </c>
      <c r="GB26" s="10">
        <f t="shared" si="6"/>
        <v>45.454545454545453</v>
      </c>
      <c r="GC26" s="10">
        <f t="shared" si="6"/>
        <v>27.272727272727273</v>
      </c>
      <c r="GD26" s="10">
        <f t="shared" si="6"/>
        <v>27.272727272727273</v>
      </c>
      <c r="GE26" s="10">
        <f t="shared" si="6"/>
        <v>45.454545454545453</v>
      </c>
      <c r="GF26" s="10">
        <f t="shared" si="6"/>
        <v>27.272727272727273</v>
      </c>
      <c r="GG26" s="10">
        <f t="shared" si="6"/>
        <v>27.272727272727273</v>
      </c>
      <c r="GH26" s="10">
        <f t="shared" si="6"/>
        <v>45.454545454545453</v>
      </c>
      <c r="GI26" s="10">
        <f t="shared" si="6"/>
        <v>27.272727272727273</v>
      </c>
      <c r="GJ26" s="10">
        <f t="shared" si="6"/>
        <v>27.272727272727273</v>
      </c>
      <c r="GK26" s="10">
        <f t="shared" si="6"/>
        <v>45.454545454545453</v>
      </c>
      <c r="GL26" s="10">
        <f t="shared" si="6"/>
        <v>27.272727272727273</v>
      </c>
      <c r="GM26" s="10">
        <f t="shared" si="6"/>
        <v>27.272727272727273</v>
      </c>
      <c r="GN26" s="10">
        <f t="shared" ref="GN26:IT26" si="7">GN25/11%</f>
        <v>45.454545454545453</v>
      </c>
      <c r="GO26" s="10">
        <f t="shared" si="7"/>
        <v>27.272727272727273</v>
      </c>
      <c r="GP26" s="10">
        <f t="shared" si="7"/>
        <v>27.272727272727273</v>
      </c>
      <c r="GQ26" s="10">
        <f t="shared" si="7"/>
        <v>45.454545454545453</v>
      </c>
      <c r="GR26" s="10">
        <f t="shared" si="7"/>
        <v>27.272727272727273</v>
      </c>
      <c r="GS26" s="10">
        <f t="shared" si="7"/>
        <v>27.272727272727273</v>
      </c>
      <c r="GT26" s="10">
        <f t="shared" si="7"/>
        <v>45.454545454545453</v>
      </c>
      <c r="GU26" s="10">
        <f t="shared" si="7"/>
        <v>27.272727272727273</v>
      </c>
      <c r="GV26" s="10">
        <f t="shared" si="7"/>
        <v>27.272727272727273</v>
      </c>
      <c r="GW26" s="10">
        <f t="shared" si="7"/>
        <v>45.454545454545453</v>
      </c>
      <c r="GX26" s="10">
        <f t="shared" si="7"/>
        <v>27.272727272727273</v>
      </c>
      <c r="GY26" s="10">
        <f t="shared" si="7"/>
        <v>27.272727272727273</v>
      </c>
      <c r="GZ26" s="10">
        <f t="shared" si="7"/>
        <v>45.454545454545453</v>
      </c>
      <c r="HA26" s="10">
        <f t="shared" si="7"/>
        <v>27.272727272727273</v>
      </c>
      <c r="HB26" s="10">
        <f t="shared" si="7"/>
        <v>27.272727272727273</v>
      </c>
      <c r="HC26" s="10">
        <f t="shared" si="7"/>
        <v>45.454545454545453</v>
      </c>
      <c r="HD26" s="10">
        <f t="shared" si="7"/>
        <v>27.272727272727273</v>
      </c>
      <c r="HE26" s="10">
        <f t="shared" si="7"/>
        <v>27.272727272727273</v>
      </c>
      <c r="HF26" s="10">
        <f t="shared" si="7"/>
        <v>45.454545454545453</v>
      </c>
      <c r="HG26" s="10">
        <f t="shared" si="7"/>
        <v>27.272727272727273</v>
      </c>
      <c r="HH26" s="10">
        <f t="shared" si="7"/>
        <v>27.272727272727273</v>
      </c>
      <c r="HI26" s="10">
        <f t="shared" si="7"/>
        <v>45.454545454545453</v>
      </c>
      <c r="HJ26" s="10">
        <f t="shared" si="7"/>
        <v>27.272727272727273</v>
      </c>
      <c r="HK26" s="10">
        <f t="shared" si="7"/>
        <v>27.272727272727273</v>
      </c>
      <c r="HL26" s="10">
        <f t="shared" si="7"/>
        <v>45.454545454545453</v>
      </c>
      <c r="HM26" s="10">
        <f t="shared" si="7"/>
        <v>27.272727272727273</v>
      </c>
      <c r="HN26" s="10">
        <f t="shared" si="7"/>
        <v>27.272727272727273</v>
      </c>
      <c r="HO26" s="10">
        <f t="shared" si="7"/>
        <v>45.454545454545453</v>
      </c>
      <c r="HP26" s="10">
        <f t="shared" si="7"/>
        <v>27.272727272727273</v>
      </c>
      <c r="HQ26" s="10">
        <f t="shared" si="7"/>
        <v>27.272727272727273</v>
      </c>
      <c r="HR26" s="10">
        <f t="shared" si="7"/>
        <v>45.454545454545453</v>
      </c>
      <c r="HS26" s="10">
        <f t="shared" si="7"/>
        <v>27.272727272727273</v>
      </c>
      <c r="HT26" s="10">
        <f t="shared" si="7"/>
        <v>27.272727272727273</v>
      </c>
      <c r="HU26" s="10">
        <f t="shared" si="7"/>
        <v>45.454545454545453</v>
      </c>
      <c r="HV26" s="10">
        <f t="shared" si="7"/>
        <v>27.272727272727273</v>
      </c>
      <c r="HW26" s="10">
        <f t="shared" si="7"/>
        <v>27.272727272727273</v>
      </c>
      <c r="HX26" s="10">
        <f t="shared" si="7"/>
        <v>45.454545454545453</v>
      </c>
      <c r="HY26" s="10">
        <f t="shared" si="7"/>
        <v>27.272727272727273</v>
      </c>
      <c r="HZ26" s="10">
        <f t="shared" si="7"/>
        <v>27.272727272727273</v>
      </c>
      <c r="IA26" s="10">
        <f t="shared" si="7"/>
        <v>45.454545454545453</v>
      </c>
      <c r="IB26" s="10">
        <f t="shared" si="7"/>
        <v>27.272727272727273</v>
      </c>
      <c r="IC26" s="10">
        <f t="shared" si="7"/>
        <v>27.272727272727273</v>
      </c>
      <c r="ID26" s="10">
        <f t="shared" si="7"/>
        <v>45.454545454545453</v>
      </c>
      <c r="IE26" s="10">
        <f t="shared" si="7"/>
        <v>27.272727272727273</v>
      </c>
      <c r="IF26" s="10">
        <f t="shared" si="7"/>
        <v>27.272727272727273</v>
      </c>
      <c r="IG26" s="10">
        <f t="shared" si="7"/>
        <v>45.454545454545453</v>
      </c>
      <c r="IH26" s="10">
        <f t="shared" si="7"/>
        <v>27.272727272727273</v>
      </c>
      <c r="II26" s="10">
        <f t="shared" si="7"/>
        <v>27.272727272727273</v>
      </c>
      <c r="IJ26" s="10">
        <f t="shared" si="7"/>
        <v>45.454545454545453</v>
      </c>
      <c r="IK26" s="10">
        <f t="shared" si="7"/>
        <v>27.272727272727273</v>
      </c>
      <c r="IL26" s="10">
        <f t="shared" si="7"/>
        <v>27.272727272727273</v>
      </c>
      <c r="IM26" s="10">
        <f t="shared" si="7"/>
        <v>45.454545454545453</v>
      </c>
      <c r="IN26" s="10">
        <f t="shared" si="7"/>
        <v>27.272727272727273</v>
      </c>
      <c r="IO26" s="10">
        <f t="shared" si="7"/>
        <v>27.272727272727273</v>
      </c>
      <c r="IP26" s="10">
        <f t="shared" si="7"/>
        <v>45.454545454545453</v>
      </c>
      <c r="IQ26" s="10">
        <f t="shared" si="7"/>
        <v>27.272727272727273</v>
      </c>
      <c r="IR26" s="10">
        <f t="shared" si="7"/>
        <v>27.272727272727273</v>
      </c>
      <c r="IS26" s="10">
        <f t="shared" si="7"/>
        <v>45.454545454545453</v>
      </c>
      <c r="IT26" s="10">
        <f t="shared" si="7"/>
        <v>27.272727272727273</v>
      </c>
    </row>
    <row r="28" spans="1:293" x14ac:dyDescent="0.35">
      <c r="B28" s="47" t="s">
        <v>811</v>
      </c>
      <c r="C28" s="47"/>
      <c r="D28" s="47"/>
      <c r="E28" s="47"/>
      <c r="F28" s="31"/>
      <c r="G28" s="31"/>
      <c r="H28" s="31"/>
      <c r="I28" s="31"/>
      <c r="J28" s="31"/>
      <c r="K28" s="31"/>
      <c r="L28" s="31"/>
      <c r="M28" s="31"/>
    </row>
    <row r="29" spans="1:293" x14ac:dyDescent="0.35">
      <c r="B29" s="28" t="s">
        <v>812</v>
      </c>
      <c r="C29" s="24" t="s">
        <v>806</v>
      </c>
      <c r="D29" s="36">
        <f>E29/100*11</f>
        <v>3.0000000000000004</v>
      </c>
      <c r="E29" s="33">
        <f>(C26+F26+I26+L26+O26+R26+U26)/7</f>
        <v>27.272727272727277</v>
      </c>
      <c r="F29" s="31"/>
      <c r="G29" s="31"/>
      <c r="H29" s="31"/>
      <c r="I29" s="31"/>
      <c r="J29" s="31"/>
      <c r="K29" s="31"/>
      <c r="L29" s="31"/>
      <c r="M29" s="31"/>
    </row>
    <row r="30" spans="1:293" x14ac:dyDescent="0.35">
      <c r="B30" s="28" t="s">
        <v>813</v>
      </c>
      <c r="C30" s="24" t="s">
        <v>806</v>
      </c>
      <c r="D30" s="36">
        <f t="shared" ref="D30:D31" si="8">E30/100*11</f>
        <v>4.9999999999999991</v>
      </c>
      <c r="E30" s="33">
        <f>(D26+G26+J26+M26+P26+S26+V26)/7</f>
        <v>45.454545454545446</v>
      </c>
      <c r="F30" s="31"/>
      <c r="G30" s="31"/>
      <c r="H30" s="31"/>
      <c r="I30" s="31"/>
      <c r="J30" s="31"/>
      <c r="K30" s="31"/>
      <c r="L30" s="31"/>
      <c r="M30" s="31"/>
    </row>
    <row r="31" spans="1:293" x14ac:dyDescent="0.35">
      <c r="B31" s="28" t="s">
        <v>814</v>
      </c>
      <c r="C31" s="24" t="s">
        <v>806</v>
      </c>
      <c r="D31" s="36">
        <f t="shared" si="8"/>
        <v>3.0000000000000004</v>
      </c>
      <c r="E31" s="33">
        <f>(E26+H26+K26+N26+Q26+T26+W26)/7</f>
        <v>27.272727272727277</v>
      </c>
      <c r="F31" s="31"/>
      <c r="G31" s="31"/>
      <c r="H31" s="31"/>
      <c r="I31" s="31"/>
      <c r="J31" s="31"/>
      <c r="K31" s="31"/>
      <c r="L31" s="31"/>
      <c r="M31" s="31"/>
    </row>
    <row r="32" spans="1:293" x14ac:dyDescent="0.35">
      <c r="B32" s="28"/>
      <c r="C32" s="57"/>
      <c r="D32" s="56">
        <f>SUM(D29:D31)</f>
        <v>11</v>
      </c>
      <c r="E32" s="56">
        <f>SUM(E29:E31)</f>
        <v>100</v>
      </c>
      <c r="F32" s="31"/>
      <c r="G32" s="31"/>
      <c r="H32" s="31"/>
      <c r="I32" s="31"/>
      <c r="J32" s="31"/>
      <c r="K32" s="31"/>
      <c r="L32" s="31"/>
      <c r="M32" s="31"/>
    </row>
    <row r="33" spans="2:13" ht="15" customHeight="1" x14ac:dyDescent="0.35">
      <c r="B33" s="28"/>
      <c r="C33" s="24"/>
      <c r="D33" s="112" t="s">
        <v>56</v>
      </c>
      <c r="E33" s="113"/>
      <c r="F33" s="71" t="s">
        <v>3</v>
      </c>
      <c r="G33" s="72"/>
      <c r="H33" s="73" t="s">
        <v>715</v>
      </c>
      <c r="I33" s="74"/>
      <c r="J33" s="73" t="s">
        <v>331</v>
      </c>
      <c r="K33" s="74"/>
      <c r="L33" s="31"/>
      <c r="M33" s="31"/>
    </row>
    <row r="34" spans="2:13" x14ac:dyDescent="0.35">
      <c r="B34" s="28" t="s">
        <v>812</v>
      </c>
      <c r="C34" s="24" t="s">
        <v>807</v>
      </c>
      <c r="D34" s="36">
        <f>E34/100*11</f>
        <v>3.0000000000000004</v>
      </c>
      <c r="E34" s="33">
        <f>(X26+AA26+AD26+AG26+AJ26+AM26+AP26)/7</f>
        <v>27.272727272727277</v>
      </c>
      <c r="F34" s="24">
        <f>G34/100*11</f>
        <v>3.0000000000000004</v>
      </c>
      <c r="G34" s="33">
        <f>(AS26+AV26+AY26+BB26+BE26+BH26+BK26)/7</f>
        <v>27.272727272727277</v>
      </c>
      <c r="H34" s="24">
        <f>I34/100*11</f>
        <v>3.0000000000000004</v>
      </c>
      <c r="I34" s="33">
        <f>(BN26+BQ26+BT26+BW26+BZ26+CC26+CF26)/7</f>
        <v>27.272727272727277</v>
      </c>
      <c r="J34" s="24">
        <f>K34/100*11</f>
        <v>3.0000000000000004</v>
      </c>
      <c r="K34" s="33">
        <f>(CI26+CL26+CO26+CR26+CU26+CX26+DA26)/7</f>
        <v>27.272727272727277</v>
      </c>
      <c r="L34" s="31"/>
      <c r="M34" s="31"/>
    </row>
    <row r="35" spans="2:13" x14ac:dyDescent="0.35">
      <c r="B35" s="28" t="s">
        <v>813</v>
      </c>
      <c r="C35" s="24" t="s">
        <v>807</v>
      </c>
      <c r="D35" s="36">
        <f t="shared" ref="D35:D36" si="9">E35/100*11</f>
        <v>4.9999999999999991</v>
      </c>
      <c r="E35" s="33">
        <f>(Y26+AB26+AE26+AH26+AK26+AN26+AQ26)/7</f>
        <v>45.454545454545446</v>
      </c>
      <c r="F35" s="24">
        <f t="shared" ref="F35:F36" si="10">G35/100*11</f>
        <v>4.9999999999999991</v>
      </c>
      <c r="G35" s="33">
        <f>(AT26+AW26+AZ26+BC26+BF26+BI26+BL26)/7</f>
        <v>45.454545454545446</v>
      </c>
      <c r="H35" s="24">
        <f t="shared" ref="H35:H36" si="11">I35/100*11</f>
        <v>4.9999999999999991</v>
      </c>
      <c r="I35" s="33">
        <f>(BO26+BR26+BU26+BX26+CA26+CD26+CG26)/7</f>
        <v>45.454545454545446</v>
      </c>
      <c r="J35" s="24">
        <f t="shared" ref="J35:J36" si="12">K35/100*11</f>
        <v>4.9999999999999991</v>
      </c>
      <c r="K35" s="33">
        <f>(CJ26+CM26+CP26+CS26+CV26+CY26+DB26)/7</f>
        <v>45.454545454545446</v>
      </c>
      <c r="L35" s="31"/>
      <c r="M35" s="31"/>
    </row>
    <row r="36" spans="2:13" x14ac:dyDescent="0.35">
      <c r="B36" s="28" t="s">
        <v>814</v>
      </c>
      <c r="C36" s="24" t="s">
        <v>807</v>
      </c>
      <c r="D36" s="36">
        <f t="shared" si="9"/>
        <v>3.0000000000000004</v>
      </c>
      <c r="E36" s="33">
        <f>(Z26+AC26+AF26+AI26+AL26+AO26+AR26)/7</f>
        <v>27.272727272727277</v>
      </c>
      <c r="F36" s="24">
        <f t="shared" si="10"/>
        <v>3.0000000000000004</v>
      </c>
      <c r="G36" s="33">
        <f>(AU26+AX26+BA26+BD26+BG26+BJ26+BM26)/7</f>
        <v>27.272727272727277</v>
      </c>
      <c r="H36" s="24">
        <f t="shared" si="11"/>
        <v>3.0000000000000004</v>
      </c>
      <c r="I36" s="33">
        <f>(BP26+BS26+BV26+BY26+CB26+CE26+CH26)/7</f>
        <v>27.272727272727277</v>
      </c>
      <c r="J36" s="24">
        <f t="shared" si="12"/>
        <v>3.0000000000000004</v>
      </c>
      <c r="K36" s="33">
        <f>(CK26+CN26+CQ26+CT26+CW26+CZ26+DC26)/7</f>
        <v>27.272727272727277</v>
      </c>
      <c r="L36" s="31"/>
      <c r="M36" s="31"/>
    </row>
    <row r="37" spans="2:13" x14ac:dyDescent="0.35">
      <c r="B37" s="28"/>
      <c r="C37" s="24"/>
      <c r="D37" s="35">
        <f t="shared" ref="D37:I37" si="13">SUM(D34:D36)</f>
        <v>11</v>
      </c>
      <c r="E37" s="35">
        <f t="shared" si="13"/>
        <v>100</v>
      </c>
      <c r="F37" s="34">
        <f t="shared" si="13"/>
        <v>11</v>
      </c>
      <c r="G37" s="34">
        <f t="shared" si="13"/>
        <v>100</v>
      </c>
      <c r="H37" s="34">
        <f t="shared" si="13"/>
        <v>11</v>
      </c>
      <c r="I37" s="34">
        <f t="shared" si="13"/>
        <v>100</v>
      </c>
      <c r="J37" s="34">
        <f>SUM(J34:J36)</f>
        <v>11</v>
      </c>
      <c r="K37" s="34">
        <f>SUM(K34:K36)</f>
        <v>100</v>
      </c>
      <c r="L37" s="31"/>
      <c r="M37" s="31"/>
    </row>
    <row r="38" spans="2:13" x14ac:dyDescent="0.35">
      <c r="B38" s="28" t="s">
        <v>812</v>
      </c>
      <c r="C38" s="24" t="s">
        <v>808</v>
      </c>
      <c r="D38" s="36">
        <f>E38/100*11</f>
        <v>3.0000000000000004</v>
      </c>
      <c r="E38" s="33">
        <f>(DD26+DG26+DJ26+DM26+DP26+DS26+DV26)/7</f>
        <v>27.272727272727277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35">
      <c r="B39" s="28" t="s">
        <v>813</v>
      </c>
      <c r="C39" s="24" t="s">
        <v>808</v>
      </c>
      <c r="D39" s="36">
        <f t="shared" ref="D39:D40" si="14">E39/100*11</f>
        <v>4.9999999999999991</v>
      </c>
      <c r="E39" s="33">
        <f>(DE26+DH26+DK26+DN26+DQ26+DT26+DW26)/7</f>
        <v>45.454545454545446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35">
      <c r="B40" s="28" t="s">
        <v>814</v>
      </c>
      <c r="C40" s="24" t="s">
        <v>808</v>
      </c>
      <c r="D40" s="36">
        <f t="shared" si="14"/>
        <v>3.0000000000000004</v>
      </c>
      <c r="E40" s="33">
        <f>(DF26+DI26+DL26+DO26+DR26+DU26+DX26)/7</f>
        <v>27.272727272727277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35">
      <c r="B41" s="28"/>
      <c r="C41" s="57"/>
      <c r="D41" s="56">
        <f>SUM(D38:D40)</f>
        <v>11</v>
      </c>
      <c r="E41" s="56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35">
      <c r="B42" s="28"/>
      <c r="C42" s="24"/>
      <c r="D42" s="114" t="s">
        <v>159</v>
      </c>
      <c r="E42" s="114"/>
      <c r="F42" s="68" t="s">
        <v>116</v>
      </c>
      <c r="G42" s="69"/>
      <c r="H42" s="73" t="s">
        <v>174</v>
      </c>
      <c r="I42" s="74"/>
      <c r="J42" s="103" t="s">
        <v>186</v>
      </c>
      <c r="K42" s="103"/>
      <c r="L42" s="103" t="s">
        <v>117</v>
      </c>
      <c r="M42" s="103"/>
    </row>
    <row r="43" spans="2:13" x14ac:dyDescent="0.35">
      <c r="B43" s="28" t="s">
        <v>812</v>
      </c>
      <c r="C43" s="24" t="s">
        <v>809</v>
      </c>
      <c r="D43" s="36">
        <f>E43/100*11</f>
        <v>3.0000000000000004</v>
      </c>
      <c r="E43" s="33">
        <f>(DY26+EB26+EE26+EH26+EK26+EN26+EQ26)/7</f>
        <v>27.272727272727277</v>
      </c>
      <c r="F43" s="24">
        <f>G43/100*11</f>
        <v>3.0000000000000004</v>
      </c>
      <c r="G43" s="33">
        <f>(ET26+EW26+EZ26+FC26+FF26+FI26+FL26)/7</f>
        <v>27.272727272727277</v>
      </c>
      <c r="H43" s="24">
        <f>I43/100*11</f>
        <v>3.0000000000000004</v>
      </c>
      <c r="I43" s="33">
        <f>(FO26+FR26+FU26+FX26+GA26+GD26+GG26)/7</f>
        <v>27.272727272727277</v>
      </c>
      <c r="J43" s="24">
        <f>K43/100*11</f>
        <v>3.0000000000000004</v>
      </c>
      <c r="K43" s="33">
        <f>(GJ26+GM26+GP26+GS26+GV26+GY26+HB26)/7</f>
        <v>27.272727272727277</v>
      </c>
      <c r="L43" s="24">
        <f>M43/100*11</f>
        <v>3.0000000000000004</v>
      </c>
      <c r="M43" s="33">
        <f>(HE26+HH26+HK26+HN26+HQ26+HT26+HW26)/7</f>
        <v>27.272727272727277</v>
      </c>
    </row>
    <row r="44" spans="2:13" x14ac:dyDescent="0.35">
      <c r="B44" s="28" t="s">
        <v>813</v>
      </c>
      <c r="C44" s="24" t="s">
        <v>809</v>
      </c>
      <c r="D44" s="36">
        <f t="shared" ref="D44:D45" si="15">E44/100*11</f>
        <v>4.9999999999999991</v>
      </c>
      <c r="E44" s="33">
        <f>(DZ26+EC26+EF26+EI26+EL26+EO26+ER26)/7</f>
        <v>45.454545454545446</v>
      </c>
      <c r="F44" s="24">
        <f t="shared" ref="F44:F45" si="16">G44/100*11</f>
        <v>4.9999999999999991</v>
      </c>
      <c r="G44" s="33">
        <f>(EU26+EX26+FA26+FD26+FG26+FJ26+FM26)/7</f>
        <v>45.454545454545446</v>
      </c>
      <c r="H44" s="24">
        <f t="shared" ref="H44:H45" si="17">I44/100*11</f>
        <v>4.9999999999999991</v>
      </c>
      <c r="I44" s="33">
        <f>(FP26+FS26+FV26+FY26+GB26+GE26+GH26)/7</f>
        <v>45.454545454545446</v>
      </c>
      <c r="J44" s="24">
        <f t="shared" ref="J44:J45" si="18">K44/100*11</f>
        <v>4.9999999999999991</v>
      </c>
      <c r="K44" s="33">
        <f>(GK26+GN26+GQ26+GT26+GW26+GZ26+HC26)/7</f>
        <v>45.454545454545446</v>
      </c>
      <c r="L44" s="24">
        <f t="shared" ref="L44:L45" si="19">M44/100*11</f>
        <v>4.9999999999999991</v>
      </c>
      <c r="M44" s="33">
        <f>(HF26+HI26+HL26+HO26+HR26+HU26+HX26)/7</f>
        <v>45.454545454545446</v>
      </c>
    </row>
    <row r="45" spans="2:13" x14ac:dyDescent="0.35">
      <c r="B45" s="28" t="s">
        <v>814</v>
      </c>
      <c r="C45" s="24" t="s">
        <v>809</v>
      </c>
      <c r="D45" s="36">
        <f t="shared" si="15"/>
        <v>3.0000000000000004</v>
      </c>
      <c r="E45" s="33">
        <f>(EA26+ED26+EG26+EJ26+EM26+EP26+ES26)/7</f>
        <v>27.272727272727277</v>
      </c>
      <c r="F45" s="24">
        <f t="shared" si="16"/>
        <v>3.0000000000000004</v>
      </c>
      <c r="G45" s="33">
        <f>(EV26+EY26+FB26+FE26+FH26+FK26+FN26)/7</f>
        <v>27.272727272727277</v>
      </c>
      <c r="H45" s="24">
        <f t="shared" si="17"/>
        <v>3.0000000000000004</v>
      </c>
      <c r="I45" s="33">
        <f>(FQ26+FT26+FW26+FZ26+GC26+GF26+GI26)/7</f>
        <v>27.272727272727277</v>
      </c>
      <c r="J45" s="24">
        <f t="shared" si="18"/>
        <v>3.0000000000000004</v>
      </c>
      <c r="K45" s="33">
        <f>(GL26+GO26+GR26+GU26+GX26+HA26+HD26)/7</f>
        <v>27.272727272727277</v>
      </c>
      <c r="L45" s="24">
        <f t="shared" si="19"/>
        <v>3.0000000000000004</v>
      </c>
      <c r="M45" s="33">
        <f>(HG26+HJ26+HM26+HP26+HS26+HV26+HY26)/7</f>
        <v>27.272727272727277</v>
      </c>
    </row>
    <row r="46" spans="2:13" x14ac:dyDescent="0.35">
      <c r="B46" s="28"/>
      <c r="C46" s="24"/>
      <c r="D46" s="35">
        <f t="shared" ref="D46:K46" si="20">SUM(D43:D45)</f>
        <v>11</v>
      </c>
      <c r="E46" s="35">
        <f t="shared" si="20"/>
        <v>100</v>
      </c>
      <c r="F46" s="34">
        <f t="shared" si="20"/>
        <v>11</v>
      </c>
      <c r="G46" s="34">
        <f t="shared" si="20"/>
        <v>100</v>
      </c>
      <c r="H46" s="34">
        <f t="shared" si="20"/>
        <v>11</v>
      </c>
      <c r="I46" s="34">
        <f t="shared" si="20"/>
        <v>100</v>
      </c>
      <c r="J46" s="34">
        <f t="shared" si="20"/>
        <v>11</v>
      </c>
      <c r="K46" s="34">
        <f t="shared" si="20"/>
        <v>100</v>
      </c>
      <c r="L46" s="34">
        <f>SUM(L43:L45)</f>
        <v>11</v>
      </c>
      <c r="M46" s="34">
        <f>SUM(M43:M45)</f>
        <v>100</v>
      </c>
    </row>
    <row r="47" spans="2:13" x14ac:dyDescent="0.35">
      <c r="B47" s="28" t="s">
        <v>812</v>
      </c>
      <c r="C47" s="24" t="s">
        <v>810</v>
      </c>
      <c r="D47" s="36">
        <f>E47/100*11</f>
        <v>3.0000000000000004</v>
      </c>
      <c r="E47" s="33">
        <f>(HZ26+IC26+IF26+II26+IL26+IO26+IR26)/7</f>
        <v>27.272727272727277</v>
      </c>
      <c r="F47" s="31"/>
      <c r="G47" s="31"/>
      <c r="H47" s="31"/>
      <c r="I47" s="31"/>
      <c r="J47" s="31"/>
      <c r="K47" s="31"/>
      <c r="L47" s="31"/>
      <c r="M47" s="31"/>
    </row>
    <row r="48" spans="2:13" x14ac:dyDescent="0.35">
      <c r="B48" s="28" t="s">
        <v>813</v>
      </c>
      <c r="C48" s="24" t="s">
        <v>810</v>
      </c>
      <c r="D48" s="36">
        <f t="shared" ref="D48:D49" si="21">E48/100*11</f>
        <v>4.9999999999999991</v>
      </c>
      <c r="E48" s="33">
        <f>(IA26+ID26+IG26+IJ26+IM26+IP26+IS26)/7</f>
        <v>45.454545454545446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4" t="s">
        <v>810</v>
      </c>
      <c r="D49" s="36">
        <f t="shared" si="21"/>
        <v>3.0000000000000004</v>
      </c>
      <c r="E49" s="33">
        <f>(IB26+IE26+IH26+IK26+IN26+IQ26+IT26)/7</f>
        <v>27.272727272727277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28"/>
      <c r="D50" s="35">
        <f>SUM(D47:D49)</f>
        <v>11</v>
      </c>
      <c r="E50" s="35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</sheetData>
  <mergeCells count="199">
    <mergeCell ref="L42:M42"/>
    <mergeCell ref="D33:E33"/>
    <mergeCell ref="F33:G33"/>
    <mergeCell ref="H33:I33"/>
    <mergeCell ref="D42:E42"/>
    <mergeCell ref="F42:G42"/>
    <mergeCell ref="H42:I42"/>
    <mergeCell ref="IR2:IS2"/>
    <mergeCell ref="J33:K33"/>
    <mergeCell ref="J42:K4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25:B25"/>
    <mergeCell ref="A26:B26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  <ignoredErrors>
    <ignoredError sqref="E34:E36 G34:G36 I34:I36 D37 E43:E45 G43:G45 I43:I45 K43:K45 D4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18" t="s">
        <v>1380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1378</v>
      </c>
      <c r="IS2" s="7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08" t="s">
        <v>0</v>
      </c>
      <c r="B4" s="108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 x14ac:dyDescent="0.35">
      <c r="A5" s="125"/>
      <c r="B5" s="125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5" t="s">
        <v>332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5" x14ac:dyDescent="0.35">
      <c r="A6" s="125"/>
      <c r="B6" s="125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8" t="s">
        <v>642</v>
      </c>
      <c r="AQ6" s="78"/>
      <c r="AR6" s="78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8" t="s">
        <v>648</v>
      </c>
      <c r="BI6" s="78"/>
      <c r="BJ6" s="78"/>
      <c r="BK6" s="78" t="s">
        <v>707</v>
      </c>
      <c r="BL6" s="78"/>
      <c r="BM6" s="78"/>
      <c r="BN6" s="80" t="s">
        <v>649</v>
      </c>
      <c r="BO6" s="80"/>
      <c r="BP6" s="80"/>
      <c r="BQ6" s="80" t="s">
        <v>650</v>
      </c>
      <c r="BR6" s="80"/>
      <c r="BS6" s="80"/>
      <c r="BT6" s="78" t="s">
        <v>651</v>
      </c>
      <c r="BU6" s="78"/>
      <c r="BV6" s="78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 x14ac:dyDescent="0.35">
      <c r="A7" s="125"/>
      <c r="B7" s="125"/>
      <c r="C7" s="85" t="s">
        <v>1338</v>
      </c>
      <c r="D7" s="85"/>
      <c r="E7" s="85"/>
      <c r="F7" s="85" t="s">
        <v>1339</v>
      </c>
      <c r="G7" s="85"/>
      <c r="H7" s="85"/>
      <c r="I7" s="85" t="s">
        <v>1340</v>
      </c>
      <c r="J7" s="85"/>
      <c r="K7" s="85"/>
      <c r="L7" s="85" t="s">
        <v>1341</v>
      </c>
      <c r="M7" s="85"/>
      <c r="N7" s="85"/>
      <c r="O7" s="85" t="s">
        <v>1342</v>
      </c>
      <c r="P7" s="85"/>
      <c r="Q7" s="85"/>
      <c r="R7" s="85" t="s">
        <v>1343</v>
      </c>
      <c r="S7" s="85"/>
      <c r="T7" s="85"/>
      <c r="U7" s="85" t="s">
        <v>1344</v>
      </c>
      <c r="V7" s="85"/>
      <c r="W7" s="85"/>
      <c r="X7" s="85" t="s">
        <v>1345</v>
      </c>
      <c r="Y7" s="85"/>
      <c r="Z7" s="85"/>
      <c r="AA7" s="85" t="s">
        <v>1346</v>
      </c>
      <c r="AB7" s="85"/>
      <c r="AC7" s="85"/>
      <c r="AD7" s="85" t="s">
        <v>1347</v>
      </c>
      <c r="AE7" s="85"/>
      <c r="AF7" s="85"/>
      <c r="AG7" s="85" t="s">
        <v>1348</v>
      </c>
      <c r="AH7" s="85"/>
      <c r="AI7" s="85"/>
      <c r="AJ7" s="85" t="s">
        <v>1349</v>
      </c>
      <c r="AK7" s="85"/>
      <c r="AL7" s="85"/>
      <c r="AM7" s="85" t="s">
        <v>1350</v>
      </c>
      <c r="AN7" s="85"/>
      <c r="AO7" s="85"/>
      <c r="AP7" s="85" t="s">
        <v>1351</v>
      </c>
      <c r="AQ7" s="85"/>
      <c r="AR7" s="85"/>
      <c r="AS7" s="85" t="s">
        <v>1352</v>
      </c>
      <c r="AT7" s="85"/>
      <c r="AU7" s="85"/>
      <c r="AV7" s="85" t="s">
        <v>1353</v>
      </c>
      <c r="AW7" s="85"/>
      <c r="AX7" s="85"/>
      <c r="AY7" s="85" t="s">
        <v>1354</v>
      </c>
      <c r="AZ7" s="85"/>
      <c r="BA7" s="85"/>
      <c r="BB7" s="85" t="s">
        <v>1355</v>
      </c>
      <c r="BC7" s="85"/>
      <c r="BD7" s="85"/>
      <c r="BE7" s="85" t="s">
        <v>1356</v>
      </c>
      <c r="BF7" s="85"/>
      <c r="BG7" s="85"/>
      <c r="BH7" s="85" t="s">
        <v>1357</v>
      </c>
      <c r="BI7" s="85"/>
      <c r="BJ7" s="85"/>
      <c r="BK7" s="85" t="s">
        <v>1358</v>
      </c>
      <c r="BL7" s="85"/>
      <c r="BM7" s="85"/>
      <c r="BN7" s="85" t="s">
        <v>1359</v>
      </c>
      <c r="BO7" s="85"/>
      <c r="BP7" s="85"/>
      <c r="BQ7" s="85" t="s">
        <v>1360</v>
      </c>
      <c r="BR7" s="85"/>
      <c r="BS7" s="85"/>
      <c r="BT7" s="85" t="s">
        <v>1361</v>
      </c>
      <c r="BU7" s="85"/>
      <c r="BV7" s="85"/>
      <c r="BW7" s="85" t="s">
        <v>1362</v>
      </c>
      <c r="BX7" s="85"/>
      <c r="BY7" s="85"/>
      <c r="BZ7" s="85" t="s">
        <v>1199</v>
      </c>
      <c r="CA7" s="85"/>
      <c r="CB7" s="85"/>
      <c r="CC7" s="85" t="s">
        <v>1363</v>
      </c>
      <c r="CD7" s="85"/>
      <c r="CE7" s="85"/>
      <c r="CF7" s="85" t="s">
        <v>1364</v>
      </c>
      <c r="CG7" s="85"/>
      <c r="CH7" s="85"/>
      <c r="CI7" s="85" t="s">
        <v>1365</v>
      </c>
      <c r="CJ7" s="85"/>
      <c r="CK7" s="85"/>
      <c r="CL7" s="85" t="s">
        <v>1366</v>
      </c>
      <c r="CM7" s="85"/>
      <c r="CN7" s="85"/>
      <c r="CO7" s="85" t="s">
        <v>1367</v>
      </c>
      <c r="CP7" s="85"/>
      <c r="CQ7" s="85"/>
      <c r="CR7" s="85" t="s">
        <v>1368</v>
      </c>
      <c r="CS7" s="85"/>
      <c r="CT7" s="85"/>
      <c r="CU7" s="85" t="s">
        <v>1369</v>
      </c>
      <c r="CV7" s="85"/>
      <c r="CW7" s="85"/>
      <c r="CX7" s="85" t="s">
        <v>1370</v>
      </c>
      <c r="CY7" s="85"/>
      <c r="CZ7" s="85"/>
      <c r="DA7" s="85" t="s">
        <v>1371</v>
      </c>
      <c r="DB7" s="85"/>
      <c r="DC7" s="85"/>
      <c r="DD7" s="85" t="s">
        <v>1372</v>
      </c>
      <c r="DE7" s="85"/>
      <c r="DF7" s="85"/>
      <c r="DG7" s="85" t="s">
        <v>1373</v>
      </c>
      <c r="DH7" s="85"/>
      <c r="DI7" s="85"/>
      <c r="DJ7" s="104" t="s">
        <v>1374</v>
      </c>
      <c r="DK7" s="104"/>
      <c r="DL7" s="104"/>
      <c r="DM7" s="104" t="s">
        <v>1375</v>
      </c>
      <c r="DN7" s="104"/>
      <c r="DO7" s="104"/>
      <c r="DP7" s="104" t="s">
        <v>1376</v>
      </c>
      <c r="DQ7" s="104"/>
      <c r="DR7" s="104"/>
      <c r="DS7" s="104" t="s">
        <v>1377</v>
      </c>
      <c r="DT7" s="104"/>
      <c r="DU7" s="104"/>
      <c r="DV7" s="104" t="s">
        <v>745</v>
      </c>
      <c r="DW7" s="104"/>
      <c r="DX7" s="104"/>
      <c r="DY7" s="85" t="s">
        <v>761</v>
      </c>
      <c r="DZ7" s="85"/>
      <c r="EA7" s="85"/>
      <c r="EB7" s="85" t="s">
        <v>762</v>
      </c>
      <c r="EC7" s="85"/>
      <c r="ED7" s="85"/>
      <c r="EE7" s="85" t="s">
        <v>1231</v>
      </c>
      <c r="EF7" s="85"/>
      <c r="EG7" s="85"/>
      <c r="EH7" s="85" t="s">
        <v>763</v>
      </c>
      <c r="EI7" s="85"/>
      <c r="EJ7" s="85"/>
      <c r="EK7" s="85" t="s">
        <v>1334</v>
      </c>
      <c r="EL7" s="85"/>
      <c r="EM7" s="85"/>
      <c r="EN7" s="85" t="s">
        <v>766</v>
      </c>
      <c r="EO7" s="85"/>
      <c r="EP7" s="85"/>
      <c r="EQ7" s="85" t="s">
        <v>1240</v>
      </c>
      <c r="ER7" s="85"/>
      <c r="ES7" s="85"/>
      <c r="ET7" s="85" t="s">
        <v>771</v>
      </c>
      <c r="EU7" s="85"/>
      <c r="EV7" s="85"/>
      <c r="EW7" s="85" t="s">
        <v>1243</v>
      </c>
      <c r="EX7" s="85"/>
      <c r="EY7" s="85"/>
      <c r="EZ7" s="85" t="s">
        <v>1245</v>
      </c>
      <c r="FA7" s="85"/>
      <c r="FB7" s="85"/>
      <c r="FC7" s="85" t="s">
        <v>1247</v>
      </c>
      <c r="FD7" s="85"/>
      <c r="FE7" s="85"/>
      <c r="FF7" s="85" t="s">
        <v>1335</v>
      </c>
      <c r="FG7" s="85"/>
      <c r="FH7" s="85"/>
      <c r="FI7" s="85" t="s">
        <v>1250</v>
      </c>
      <c r="FJ7" s="85"/>
      <c r="FK7" s="85"/>
      <c r="FL7" s="85" t="s">
        <v>775</v>
      </c>
      <c r="FM7" s="85"/>
      <c r="FN7" s="85"/>
      <c r="FO7" s="85" t="s">
        <v>1254</v>
      </c>
      <c r="FP7" s="85"/>
      <c r="FQ7" s="85"/>
      <c r="FR7" s="85" t="s">
        <v>1257</v>
      </c>
      <c r="FS7" s="85"/>
      <c r="FT7" s="85"/>
      <c r="FU7" s="85" t="s">
        <v>1261</v>
      </c>
      <c r="FV7" s="85"/>
      <c r="FW7" s="85"/>
      <c r="FX7" s="85" t="s">
        <v>1263</v>
      </c>
      <c r="FY7" s="85"/>
      <c r="FZ7" s="85"/>
      <c r="GA7" s="104" t="s">
        <v>1266</v>
      </c>
      <c r="GB7" s="104"/>
      <c r="GC7" s="104"/>
      <c r="GD7" s="85" t="s">
        <v>780</v>
      </c>
      <c r="GE7" s="85"/>
      <c r="GF7" s="85"/>
      <c r="GG7" s="104" t="s">
        <v>1273</v>
      </c>
      <c r="GH7" s="104"/>
      <c r="GI7" s="104"/>
      <c r="GJ7" s="104" t="s">
        <v>1274</v>
      </c>
      <c r="GK7" s="104"/>
      <c r="GL7" s="104"/>
      <c r="GM7" s="104" t="s">
        <v>1276</v>
      </c>
      <c r="GN7" s="104"/>
      <c r="GO7" s="104"/>
      <c r="GP7" s="104" t="s">
        <v>1277</v>
      </c>
      <c r="GQ7" s="104"/>
      <c r="GR7" s="104"/>
      <c r="GS7" s="104" t="s">
        <v>787</v>
      </c>
      <c r="GT7" s="104"/>
      <c r="GU7" s="104"/>
      <c r="GV7" s="104" t="s">
        <v>789</v>
      </c>
      <c r="GW7" s="104"/>
      <c r="GX7" s="104"/>
      <c r="GY7" s="104" t="s">
        <v>790</v>
      </c>
      <c r="GZ7" s="104"/>
      <c r="HA7" s="104"/>
      <c r="HB7" s="85" t="s">
        <v>1284</v>
      </c>
      <c r="HC7" s="85"/>
      <c r="HD7" s="85"/>
      <c r="HE7" s="85" t="s">
        <v>1286</v>
      </c>
      <c r="HF7" s="85"/>
      <c r="HG7" s="85"/>
      <c r="HH7" s="85" t="s">
        <v>796</v>
      </c>
      <c r="HI7" s="85"/>
      <c r="HJ7" s="85"/>
      <c r="HK7" s="85" t="s">
        <v>1287</v>
      </c>
      <c r="HL7" s="85"/>
      <c r="HM7" s="85"/>
      <c r="HN7" s="85" t="s">
        <v>1290</v>
      </c>
      <c r="HO7" s="85"/>
      <c r="HP7" s="85"/>
      <c r="HQ7" s="85" t="s">
        <v>799</v>
      </c>
      <c r="HR7" s="85"/>
      <c r="HS7" s="85"/>
      <c r="HT7" s="85" t="s">
        <v>797</v>
      </c>
      <c r="HU7" s="85"/>
      <c r="HV7" s="85"/>
      <c r="HW7" s="85" t="s">
        <v>618</v>
      </c>
      <c r="HX7" s="85"/>
      <c r="HY7" s="85"/>
      <c r="HZ7" s="85" t="s">
        <v>1299</v>
      </c>
      <c r="IA7" s="85"/>
      <c r="IB7" s="85"/>
      <c r="IC7" s="85" t="s">
        <v>1303</v>
      </c>
      <c r="ID7" s="85"/>
      <c r="IE7" s="85"/>
      <c r="IF7" s="85" t="s">
        <v>802</v>
      </c>
      <c r="IG7" s="85"/>
      <c r="IH7" s="85"/>
      <c r="II7" s="85" t="s">
        <v>1308</v>
      </c>
      <c r="IJ7" s="85"/>
      <c r="IK7" s="85"/>
      <c r="IL7" s="85" t="s">
        <v>1309</v>
      </c>
      <c r="IM7" s="85"/>
      <c r="IN7" s="85"/>
      <c r="IO7" s="85" t="s">
        <v>1313</v>
      </c>
      <c r="IP7" s="85"/>
      <c r="IQ7" s="85"/>
      <c r="IR7" s="85" t="s">
        <v>1317</v>
      </c>
      <c r="IS7" s="85"/>
      <c r="IT7" s="85"/>
    </row>
    <row r="8" spans="1:254" ht="58.5" customHeight="1" x14ac:dyDescent="0.35">
      <c r="A8" s="126"/>
      <c r="B8" s="126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81" t="s">
        <v>278</v>
      </c>
      <c r="B34" s="8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83" t="s">
        <v>840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12" t="s">
        <v>56</v>
      </c>
      <c r="E42" s="113"/>
      <c r="F42" s="71" t="s">
        <v>3</v>
      </c>
      <c r="G42" s="72"/>
      <c r="H42" s="73" t="s">
        <v>715</v>
      </c>
      <c r="I42" s="74"/>
      <c r="J42" s="73" t="s">
        <v>331</v>
      </c>
      <c r="K42" s="74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14" t="s">
        <v>159</v>
      </c>
      <c r="E51" s="114"/>
      <c r="F51" s="68" t="s">
        <v>116</v>
      </c>
      <c r="G51" s="69"/>
      <c r="H51" s="73" t="s">
        <v>174</v>
      </c>
      <c r="I51" s="74"/>
      <c r="J51" s="103" t="s">
        <v>186</v>
      </c>
      <c r="K51" s="103"/>
      <c r="L51" s="103" t="s">
        <v>117</v>
      </c>
      <c r="M51" s="103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2024-09-27T19:36:16Z</dcterms:modified>
</cp:coreProperties>
</file>