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мониторинг\Қорытынды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" l="1"/>
  <c r="D47" i="5"/>
  <c r="L44" i="5"/>
  <c r="J44" i="5"/>
  <c r="H44" i="5"/>
  <c r="F44" i="5"/>
  <c r="D44" i="5"/>
  <c r="D39" i="5"/>
  <c r="J35" i="5"/>
  <c r="H35" i="5"/>
  <c r="F35" i="5"/>
  <c r="D35" i="5"/>
  <c r="D34" i="5"/>
  <c r="D33" i="5"/>
  <c r="J25" i="5" l="1"/>
  <c r="F25" i="5"/>
  <c r="U25" i="5" l="1"/>
  <c r="V25" i="5"/>
  <c r="W25" i="5"/>
  <c r="X25" i="5"/>
  <c r="Y25" i="5"/>
  <c r="Z25" i="5"/>
  <c r="AD25" i="5"/>
  <c r="AE25" i="5"/>
  <c r="AF25" i="5"/>
  <c r="AJ25" i="5"/>
  <c r="AK25" i="5"/>
  <c r="AL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N25" i="5"/>
  <c r="G25" i="5"/>
  <c r="I25" i="5"/>
  <c r="L25" i="5"/>
  <c r="M25" i="5"/>
  <c r="O25" i="5"/>
  <c r="P25" i="5"/>
  <c r="Q25" i="5"/>
  <c r="C24" i="5" l="1"/>
  <c r="C25" i="5" s="1"/>
  <c r="D24" i="5"/>
  <c r="D25" i="5" s="1"/>
  <c r="E24" i="5"/>
  <c r="E25" i="5" s="1"/>
  <c r="F24" i="5"/>
  <c r="G24" i="5"/>
  <c r="H24" i="5"/>
  <c r="H25" i="5" s="1"/>
  <c r="I24" i="5"/>
  <c r="J24" i="5"/>
  <c r="K24" i="5"/>
  <c r="K25" i="5" s="1"/>
  <c r="L24" i="5"/>
  <c r="M24" i="5"/>
  <c r="N24" i="5"/>
  <c r="O24" i="5"/>
  <c r="P24" i="5"/>
  <c r="Q24" i="5"/>
  <c r="R24" i="5"/>
  <c r="R25" i="5" s="1"/>
  <c r="S24" i="5"/>
  <c r="S25" i="5" s="1"/>
  <c r="T24" i="5"/>
  <c r="T25" i="5" s="1"/>
  <c r="U24" i="5"/>
  <c r="V24" i="5"/>
  <c r="W24" i="5"/>
  <c r="X24" i="5"/>
  <c r="Y24" i="5"/>
  <c r="Z24" i="5"/>
  <c r="AA24" i="5"/>
  <c r="AA25" i="5" s="1"/>
  <c r="AB24" i="5"/>
  <c r="AB25" i="5" s="1"/>
  <c r="AC24" i="5"/>
  <c r="AC25" i="5" s="1"/>
  <c r="AD24" i="5"/>
  <c r="AE24" i="5"/>
  <c r="AF24" i="5"/>
  <c r="AG24" i="5"/>
  <c r="AG25" i="5" s="1"/>
  <c r="AH24" i="5"/>
  <c r="AH25" i="5" s="1"/>
  <c r="AI24" i="5"/>
  <c r="AI25" i="5" s="1"/>
  <c r="AJ24" i="5"/>
  <c r="AK24" i="5"/>
  <c r="AL24" i="5"/>
  <c r="AM24" i="5"/>
  <c r="AM25" i="5" s="1"/>
  <c r="AN24" i="5"/>
  <c r="AN25" i="5" s="1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D50" i="4" l="1"/>
  <c r="D49" i="4"/>
  <c r="D48" i="4"/>
  <c r="L46" i="4"/>
  <c r="L45" i="4"/>
  <c r="L44" i="4"/>
  <c r="J46" i="4"/>
  <c r="J45" i="4"/>
  <c r="J44" i="4"/>
  <c r="H46" i="4"/>
  <c r="H45" i="4"/>
  <c r="H44" i="4"/>
  <c r="F46" i="4"/>
  <c r="F45" i="4"/>
  <c r="F44" i="4"/>
  <c r="D46" i="4"/>
  <c r="D45" i="4"/>
  <c r="D44" i="4"/>
  <c r="D41" i="4"/>
  <c r="D40" i="4"/>
  <c r="D39" i="4"/>
  <c r="H37" i="4"/>
  <c r="H36" i="4"/>
  <c r="H35" i="4"/>
  <c r="F37" i="4"/>
  <c r="F36" i="4"/>
  <c r="F35" i="4"/>
  <c r="D37" i="4"/>
  <c r="D36" i="4"/>
  <c r="D35" i="4"/>
  <c r="D31" i="4"/>
  <c r="D32" i="4"/>
  <c r="D30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6" i="4" l="1"/>
  <c r="BU26" i="4"/>
  <c r="BV26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48" i="4" l="1"/>
  <c r="E50" i="4"/>
  <c r="E49" i="4"/>
  <c r="E48" i="5"/>
  <c r="E47" i="5"/>
  <c r="E46" i="5"/>
  <c r="D46" i="5" s="1"/>
  <c r="M42" i="5"/>
  <c r="L42" i="5" s="1"/>
  <c r="M43" i="5"/>
  <c r="L43" i="5" s="1"/>
  <c r="M44" i="5"/>
  <c r="K42" i="5"/>
  <c r="J42" i="5" s="1"/>
  <c r="K43" i="5"/>
  <c r="J43" i="5" s="1"/>
  <c r="K44" i="5"/>
  <c r="I42" i="5"/>
  <c r="H42" i="5" s="1"/>
  <c r="I43" i="5"/>
  <c r="H43" i="5" s="1"/>
  <c r="I44" i="5"/>
  <c r="G42" i="5"/>
  <c r="F42" i="5" s="1"/>
  <c r="G43" i="5"/>
  <c r="F43" i="5" s="1"/>
  <c r="G44" i="5"/>
  <c r="E42" i="5"/>
  <c r="D42" i="5" s="1"/>
  <c r="E43" i="5"/>
  <c r="D43" i="5" s="1"/>
  <c r="E44" i="5"/>
  <c r="E37" i="5"/>
  <c r="D37" i="5" s="1"/>
  <c r="E38" i="5"/>
  <c r="D38" i="5" s="1"/>
  <c r="E39" i="5"/>
  <c r="K33" i="5"/>
  <c r="J33" i="5" s="1"/>
  <c r="K34" i="5"/>
  <c r="J34" i="5" s="1"/>
  <c r="K35" i="5"/>
  <c r="I33" i="5"/>
  <c r="H33" i="5" s="1"/>
  <c r="I34" i="5"/>
  <c r="H34" i="5" s="1"/>
  <c r="I35" i="5"/>
  <c r="G33" i="5"/>
  <c r="F33" i="5" s="1"/>
  <c r="G34" i="5"/>
  <c r="F34" i="5" s="1"/>
  <c r="G35" i="5"/>
  <c r="E33" i="5"/>
  <c r="E34" i="5"/>
  <c r="E35" i="5"/>
  <c r="E28" i="5"/>
  <c r="D28" i="5" s="1"/>
  <c r="M44" i="4"/>
  <c r="M45" i="4"/>
  <c r="M46" i="4"/>
  <c r="K44" i="4"/>
  <c r="K45" i="4"/>
  <c r="K46" i="4"/>
  <c r="I44" i="4"/>
  <c r="I45" i="4"/>
  <c r="I46" i="4"/>
  <c r="G44" i="4"/>
  <c r="G45" i="4"/>
  <c r="G46" i="4"/>
  <c r="E44" i="4"/>
  <c r="E45" i="4"/>
  <c r="E46" i="4"/>
  <c r="E39" i="4"/>
  <c r="E40" i="4"/>
  <c r="E41" i="4"/>
  <c r="I35" i="4"/>
  <c r="I36" i="4"/>
  <c r="I37" i="4"/>
  <c r="G35" i="4"/>
  <c r="G36" i="4"/>
  <c r="G37" i="4"/>
  <c r="E35" i="4"/>
  <c r="E36" i="4"/>
  <c r="E37" i="4"/>
  <c r="E30" i="4"/>
  <c r="E31" i="4"/>
  <c r="E32" i="4"/>
  <c r="E29" i="5"/>
  <c r="D29" i="5" s="1"/>
  <c r="E30" i="5"/>
  <c r="D30" i="5" s="1"/>
  <c r="E49" i="5" l="1"/>
  <c r="D49" i="5"/>
  <c r="M45" i="5"/>
  <c r="L45" i="5"/>
  <c r="K45" i="5"/>
  <c r="J45" i="5"/>
  <c r="I45" i="5"/>
  <c r="H45" i="5"/>
  <c r="G45" i="5"/>
  <c r="F45" i="5"/>
  <c r="E45" i="5"/>
  <c r="D45" i="5"/>
  <c r="E40" i="5"/>
  <c r="D40" i="5"/>
  <c r="K36" i="5"/>
  <c r="J36" i="5"/>
  <c r="I36" i="5"/>
  <c r="H36" i="5"/>
  <c r="G36" i="5"/>
  <c r="F36" i="5"/>
  <c r="D31" i="5"/>
  <c r="E31" i="5"/>
  <c r="E36" i="5"/>
  <c r="D36" i="5"/>
  <c r="D51" i="4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D33" i="4"/>
  <c r="E33" i="4"/>
  <c r="D38" i="4"/>
  <c r="E38" i="4"/>
</calcChain>
</file>

<file path=xl/sharedStrings.xml><?xml version="1.0" encoding="utf-8"?>
<sst xmlns="http://schemas.openxmlformats.org/spreadsheetml/2006/main" count="2319" uniqueCount="1407">
  <si>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</si>
  <si>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</si>
  <si>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</si>
  <si>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</si>
  <si>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</si>
  <si>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</si>
  <si>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</si>
  <si>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</si>
  <si>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</si>
  <si>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</si>
  <si>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</si>
  <si>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</si>
  <si>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</si>
  <si>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</si>
  <si>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</si>
  <si>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</si>
  <si>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</si>
  <si>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</si>
  <si>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</si>
  <si>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</si>
  <si>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</si>
  <si>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</si>
  <si>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</si>
  <si>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</si>
  <si>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</si>
  <si>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</si>
  <si>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</si>
  <si>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</si>
  <si>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</si>
  <si>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</si>
  <si>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</si>
  <si>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</si>
  <si>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</si>
  <si>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</si>
  <si>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</si>
  <si>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</si>
  <si>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</si>
  <si>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</si>
  <si>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</si>
  <si>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</si>
  <si>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</si>
  <si>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</si>
  <si>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</si>
  <si>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</si>
  <si>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</si>
  <si>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</si>
  <si>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</si>
  <si>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</si>
  <si>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</si>
  <si>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</si>
  <si>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</si>
  <si>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</si>
  <si>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</si>
  <si>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</si>
  <si>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</si>
  <si>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</si>
  <si>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</si>
  <si>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</si>
  <si>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</si>
  <si>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</si>
  <si>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</si>
  <si>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</si>
  <si>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</si>
  <si>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</si>
  <si>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</si>
  <si>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</si>
  <si>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</si>
  <si>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</si>
  <si>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</si>
  <si>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</si>
  <si>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</si>
  <si>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</si>
  <si>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</si>
  <si>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</si>
  <si>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</si>
  <si>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</si>
  <si>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</si>
  <si>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</si>
  <si>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</si>
  <si>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</si>
  <si>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</si>
  <si>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</si>
  <si>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</si>
  <si>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</si>
  <si>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</si>
  <si>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</si>
  <si>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</si>
  <si>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</si>
  <si>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</si>
  <si>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</si>
  <si>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</si>
  <si>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</si>
  <si>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</si>
  <si>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</si>
  <si>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</si>
  <si>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</si>
  <si>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</si>
  <si>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</si>
  <si>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</si>
  <si>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</si>
  <si>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</si>
  <si>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</si>
  <si>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</si>
  <si>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</si>
  <si>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</si>
  <si>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</si>
  <si>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</si>
  <si>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</si>
  <si>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</si>
  <si>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</si>
  <si>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</si>
  <si>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</si>
  <si>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</si>
  <si>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</si>
  <si>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</si>
  <si>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</si>
  <si>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</si>
  <si>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</si>
  <si>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</si>
  <si>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</si>
  <si>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</si>
  <si>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</si>
  <si>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</si>
  <si>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</si>
  <si>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</si>
  <si>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</si>
  <si>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</si>
  <si>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</si>
  <si>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</si>
  <si>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</si>
  <si>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</si>
  <si>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</si>
  <si>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</si>
  <si>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</si>
  <si>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</si>
  <si>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</si>
  <si>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</si>
  <si>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</si>
  <si>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</si>
  <si>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</si>
  <si>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</si>
  <si>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</si>
  <si>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</si>
  <si>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</si>
  <si>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</si>
  <si>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</si>
  <si>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</si>
  <si>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</si>
  <si>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</si>
  <si>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</si>
  <si>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</si>
  <si>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</si>
  <si>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</si>
  <si>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</si>
  <si>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</si>
  <si>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</si>
  <si>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</si>
  <si>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</si>
  <si>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</si>
  <si>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</si>
  <si>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</si>
  <si>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</si>
  <si>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</si>
  <si>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</si>
  <si>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</si>
  <si>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</si>
  <si>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</si>
  <si>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</si>
  <si>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</si>
  <si>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</si>
  <si>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</si>
  <si>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</si>
  <si>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</si>
  <si>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</si>
  <si>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</si>
  <si>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</si>
  <si>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</si>
  <si>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</si>
  <si>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</si>
  <si>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</si>
  <si>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</si>
  <si>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</si>
  <si>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</si>
  <si>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</si>
  <si>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</si>
  <si>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</si>
  <si>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</si>
  <si>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</si>
  <si>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</si>
  <si>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</si>
  <si>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</si>
  <si>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</si>
  <si>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</si>
  <si>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</si>
  <si>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</si>
  <si>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</si>
  <si>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</si>
  <si>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</si>
  <si>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</si>
  <si>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</si>
  <si>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</si>
  <si>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</si>
  <si>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</si>
  <si>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</si>
  <si>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</si>
  <si>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</si>
  <si>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</si>
  <si>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</si>
  <si>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</si>
  <si>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</si>
  <si>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</si>
  <si>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</si>
  <si>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</si>
  <si>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</si>
  <si>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</si>
  <si>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</si>
  <si>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</si>
  <si>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</si>
  <si>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</si>
  <si>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</si>
  <si>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</si>
  <si>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</si>
  <si>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</si>
  <si>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</si>
  <si>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</si>
  <si>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</si>
  <si>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</si>
  <si>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</si>
  <si>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</si>
  <si>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</si>
  <si>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</si>
  <si>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</si>
  <si>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</si>
  <si>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</si>
  <si>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</si>
  <si>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</si>
  <si>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</si>
  <si>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</si>
  <si>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</si>
  <si>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</si>
  <si>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</si>
  <si>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</si>
  <si>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</si>
  <si>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</si>
  <si>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</si>
  <si>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</si>
  <si>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</si>
  <si>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</si>
  <si>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</si>
  <si>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</si>
  <si>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</si>
  <si>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</si>
  <si>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</si>
  <si>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</si>
  <si>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</si>
  <si>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</si>
  <si>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</si>
  <si>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</si>
  <si>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</si>
  <si>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</si>
  <si>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</si>
  <si>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</si>
  <si>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</si>
  <si>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</si>
  <si>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</si>
  <si>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</si>
  <si>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</si>
  <si>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</si>
  <si>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</si>
  <si>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</si>
  <si>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</si>
  <si>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</si>
  <si>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</si>
  <si>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</si>
  <si>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</si>
  <si>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</si>
  <si>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</si>
  <si>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</si>
  <si>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</si>
  <si>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</si>
  <si>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</si>
  <si>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</si>
  <si>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</si>
  <si>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</si>
  <si>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</si>
  <si>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</si>
  <si>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</si>
  <si>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</si>
  <si>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</si>
  <si>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</si>
  <si>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</si>
  <si>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</si>
  <si>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</si>
  <si>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</si>
  <si>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</si>
  <si>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</si>
  <si>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</si>
  <si>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</si>
  <si>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</si>
  <si>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</si>
  <si>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</si>
  <si>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</si>
  <si>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</si>
  <si>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</si>
  <si>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</si>
  <si>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</si>
  <si>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</si>
  <si>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</si>
  <si>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</si>
  <si>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</si>
  <si>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</si>
  <si>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</si>
  <si>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</si>
  <si>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</si>
  <si>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</si>
  <si>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</si>
  <si>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</si>
  <si>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</si>
  <si>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</si>
  <si>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</si>
  <si>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</si>
  <si>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</si>
  <si>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</si>
  <si>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</si>
  <si>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</si>
  <si>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</si>
  <si>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</si>
  <si>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</si>
  <si>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</si>
  <si>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</si>
  <si>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</si>
  <si>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</si>
  <si>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</si>
  <si>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</si>
  <si>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</si>
  <si>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</si>
  <si>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</si>
  <si>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</si>
  <si>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</si>
  <si>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</si>
  <si>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</si>
  <si>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</si>
  <si>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</si>
  <si>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</si>
  <si>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</si>
  <si>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</si>
  <si>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</si>
  <si>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</si>
  <si>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</si>
  <si>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</si>
  <si>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</si>
  <si>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</si>
  <si>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</si>
  <si>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</si>
  <si>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</si>
  <si>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</si>
  <si>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</si>
  <si>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</si>
  <si>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</si>
  <si>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</si>
  <si>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</si>
  <si>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</si>
  <si>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</si>
  <si>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</si>
  <si>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</si>
  <si>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</si>
  <si>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</si>
  <si>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</si>
  <si>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</si>
  <si>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</si>
  <si>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</si>
  <si>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</si>
  <si>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</si>
  <si>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</si>
  <si>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</si>
  <si>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</si>
  <si>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</si>
  <si>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</si>
  <si>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</si>
  <si>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</si>
  <si>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</si>
  <si>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</si>
  <si>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</si>
  <si>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</si>
  <si>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</si>
  <si>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</si>
  <si>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</si>
  <si>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</si>
  <si>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</si>
  <si>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</si>
  <si>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</si>
  <si>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</si>
  <si>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</si>
  <si>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</si>
  <si>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</si>
  <si>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</si>
  <si>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</si>
  <si>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</si>
  <si>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</si>
  <si>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</si>
  <si>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</si>
  <si>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</si>
  <si>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</si>
  <si>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</si>
  <si>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</si>
  <si>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</si>
  <si>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</si>
  <si>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</si>
  <si>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</si>
  <si>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</si>
  <si>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</si>
  <si>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</si>
  <si>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</si>
  <si>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</si>
  <si>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</si>
  <si>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</si>
  <si>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</si>
  <si>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</si>
  <si>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</si>
  <si>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</si>
  <si>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</si>
  <si>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</si>
  <si>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</si>
  <si>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</si>
  <si>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</si>
  <si>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</si>
  <si>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</si>
  <si>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</si>
  <si>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</si>
  <si>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</si>
  <si>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</si>
  <si>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</si>
  <si>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</si>
  <si>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</si>
  <si>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</si>
  <si>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</si>
  <si>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</si>
  <si>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</si>
  <si>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</si>
  <si>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</si>
  <si>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</si>
  <si>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</si>
  <si>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</si>
  <si>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</si>
  <si>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</si>
  <si>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</si>
  <si>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</si>
  <si>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</si>
  <si>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</si>
  <si>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</si>
  <si>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</si>
  <si>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</si>
  <si>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</si>
  <si>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</si>
  <si>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</si>
  <si>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</si>
  <si>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</si>
  <si>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</si>
  <si>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</si>
  <si>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</si>
  <si>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</si>
  <si>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</si>
  <si>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</si>
  <si>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</si>
  <si>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</si>
  <si>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</si>
  <si>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</si>
  <si>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</si>
  <si>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</si>
  <si>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</si>
  <si>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</si>
  <si>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</si>
  <si>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</si>
  <si>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</si>
  <si>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</si>
  <si>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</si>
  <si>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</si>
  <si>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</si>
  <si>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</si>
  <si>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</si>
  <si>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</si>
  <si>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</si>
  <si>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</si>
  <si>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</si>
  <si>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</si>
  <si>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</si>
  <si>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</si>
  <si>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</si>
  <si>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</si>
  <si>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</si>
  <si>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</si>
  <si>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</si>
  <si>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</si>
  <si>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</si>
  <si>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</si>
  <si>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</si>
  <si>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</si>
  <si>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</si>
  <si>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</si>
  <si>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</si>
  <si>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</si>
  <si>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</si>
  <si>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</si>
  <si>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</si>
  <si>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</si>
  <si>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</si>
  <si>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</si>
  <si>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</si>
  <si>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</si>
  <si>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</si>
  <si>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</si>
  <si>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</si>
  <si>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</si>
  <si>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</si>
  <si>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</si>
  <si>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</si>
  <si>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</si>
  <si>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</si>
  <si>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</si>
  <si>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</si>
  <si>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</si>
  <si>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</si>
  <si>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</si>
  <si>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</si>
  <si>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</si>
  <si>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</si>
  <si>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</si>
  <si>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</si>
  <si>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</si>
  <si>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</si>
  <si>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</si>
  <si>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</si>
  <si>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</si>
  <si>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</si>
  <si>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</si>
  <si>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</si>
  <si>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</si>
  <si>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</si>
  <si>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</si>
  <si>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</si>
  <si>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</si>
  <si>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</si>
  <si>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</si>
  <si>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</si>
  <si>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</si>
  <si>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</si>
  <si>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</si>
  <si>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</si>
  <si>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</si>
  <si>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</si>
  <si>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</si>
  <si>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</si>
  <si>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</si>
  <si>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</si>
  <si>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</si>
  <si>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</si>
  <si>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</si>
  <si>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</si>
  <si>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</si>
  <si>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</si>
  <si>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</si>
  <si>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</si>
  <si>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</si>
  <si>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</si>
  <si>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</si>
  <si>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</si>
  <si>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</si>
  <si>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</si>
  <si>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</si>
  <si>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</si>
  <si>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</si>
  <si>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</si>
  <si>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</si>
  <si>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</si>
  <si>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</si>
  <si>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</si>
  <si>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</si>
  <si>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</si>
  <si>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</si>
  <si>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</si>
  <si>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</si>
  <si>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</si>
  <si>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</si>
  <si>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</si>
  <si>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</si>
  <si>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</si>
  <si>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</si>
  <si>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</si>
  <si>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</si>
  <si>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</si>
  <si>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</si>
  <si>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</si>
  <si>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</si>
  <si>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</si>
  <si>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</si>
  <si>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</si>
  <si>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</si>
  <si>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</si>
  <si>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</si>
  <si>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</si>
  <si>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</si>
  <si>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</si>
  <si>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</si>
  <si>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</si>
  <si>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</si>
  <si>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</si>
  <si>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</si>
  <si>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</si>
  <si>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</si>
  <si>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</si>
  <si>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</si>
  <si>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</si>
  <si>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</si>
  <si>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</si>
  <si>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</si>
  <si>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</si>
  <si>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</si>
  <si>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</si>
  <si>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</si>
  <si>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</si>
  <si>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</si>
  <si>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</si>
  <si>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</si>
  <si>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</si>
  <si>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</si>
  <si>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</si>
  <si>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</si>
  <si>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</si>
  <si>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</si>
  <si>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</si>
  <si>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</si>
  <si>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</si>
  <si>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</si>
  <si>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</si>
  <si>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</si>
  <si>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</si>
  <si>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</si>
  <si>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</si>
  <si>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</si>
  <si>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</si>
  <si>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</si>
  <si>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</si>
  <si>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</si>
  <si>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</si>
  <si>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</si>
  <si>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</si>
  <si>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</si>
  <si>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</si>
  <si>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</si>
  <si>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</si>
  <si>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</si>
  <si>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</si>
  <si>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</si>
  <si>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</si>
  <si>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</si>
  <si>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</si>
  <si>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</si>
  <si>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</si>
  <si>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</si>
  <si>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</si>
  <si>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</si>
  <si>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</si>
  <si>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</si>
  <si>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</si>
  <si>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</si>
  <si>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</si>
  <si>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</si>
  <si>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</si>
  <si>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</si>
  <si>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</si>
  <si>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</si>
  <si>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</si>
  <si>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</si>
  <si>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</si>
  <si>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</si>
  <si>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</si>
  <si>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</si>
  <si>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</si>
  <si>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</si>
  <si>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</si>
  <si>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</si>
  <si>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</si>
  <si>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</si>
  <si>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</si>
  <si>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</si>
  <si>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</si>
  <si>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</si>
  <si>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</si>
  <si>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</si>
  <si>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</si>
  <si>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</si>
  <si>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</si>
  <si>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</si>
  <si>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</si>
  <si>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</si>
  <si>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</si>
  <si>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</si>
  <si>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</si>
  <si>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</si>
  <si>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</si>
  <si>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</si>
  <si>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</si>
  <si>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</si>
  <si>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</si>
  <si>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</si>
  <si>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</si>
  <si>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</si>
  <si>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</si>
  <si>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</si>
  <si>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</si>
  <si>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</si>
  <si>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</si>
  <si>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</si>
  <si>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</si>
  <si>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</si>
  <si>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</si>
  <si>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</si>
  <si>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</si>
  <si>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</si>
  <si>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</si>
  <si>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</si>
  <si>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</si>
  <si>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</si>
  <si>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</si>
  <si>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</si>
  <si>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</si>
  <si>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</si>
  <si>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</si>
  <si>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</si>
  <si>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</si>
  <si>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</si>
  <si>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</si>
  <si>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</si>
  <si>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</si>
  <si>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</si>
  <si>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</si>
  <si>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</si>
  <si>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</si>
  <si>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</si>
  <si>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</si>
  <si>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</si>
  <si>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</si>
  <si>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</si>
  <si>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</si>
  <si>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</si>
  <si>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</si>
  <si>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</si>
  <si>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</si>
  <si>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</si>
  <si>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</si>
  <si>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</si>
  <si>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</si>
  <si>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</si>
  <si>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</si>
  <si>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</si>
  <si>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</si>
  <si>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</si>
  <si>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</si>
  <si>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</si>
  <si>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</si>
  <si>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</si>
  <si>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</si>
  <si>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</si>
  <si>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</si>
  <si>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</si>
  <si>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</si>
  <si>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</si>
  <si>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</si>
  <si>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</si>
  <si>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</si>
  <si>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</si>
  <si>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</si>
  <si>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</si>
  <si>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</si>
  <si>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</si>
  <si>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</si>
  <si>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</si>
  <si>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</si>
  <si>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</si>
  <si>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</si>
  <si>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</si>
  <si>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</si>
  <si>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</si>
  <si>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</si>
  <si>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</si>
  <si>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</si>
  <si>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</si>
  <si>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</si>
  <si>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</si>
  <si>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</si>
  <si>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</si>
  <si>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</si>
  <si>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</si>
  <si>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</si>
  <si>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</si>
  <si>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</si>
  <si>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</si>
  <si>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</si>
  <si>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</si>
  <si>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</si>
  <si>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</si>
  <si>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</si>
  <si>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</si>
  <si>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</si>
  <si>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</si>
  <si>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</si>
  <si>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</si>
  <si>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</si>
  <si>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</si>
  <si>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</si>
  <si>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</si>
  <si>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</si>
  <si>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</si>
  <si>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</si>
  <si>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</si>
  <si>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</si>
  <si>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</si>
  <si>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</si>
  <si>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</si>
  <si>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</si>
  <si>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</si>
  <si>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</si>
  <si>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</si>
  <si>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</si>
  <si>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</si>
  <si>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</si>
  <si>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</si>
  <si>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</si>
  <si>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</si>
  <si>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</si>
  <si>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</si>
  <si>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</si>
  <si>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</si>
  <si>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</si>
  <si>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</si>
  <si>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</si>
  <si>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</si>
  <si>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</si>
  <si>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</si>
  <si>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</si>
  <si>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</si>
  <si>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</si>
  <si>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</si>
  <si>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</si>
  <si>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</si>
  <si>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</si>
  <si>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</si>
  <si>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</si>
  <si>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</si>
  <si>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</si>
  <si>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</si>
  <si>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</si>
  <si>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</si>
  <si>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</si>
  <si>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</si>
  <si>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</si>
  <si>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</si>
  <si>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</si>
  <si>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</si>
  <si>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</si>
  <si>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</si>
  <si>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</si>
  <si>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</si>
  <si>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</si>
  <si>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</si>
  <si>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</si>
  <si>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</si>
  <si>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</si>
  <si>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</si>
  <si>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</si>
  <si>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</si>
  <si>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</si>
  <si>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</si>
  <si>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</si>
  <si>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</si>
  <si>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</si>
  <si>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</si>
  <si>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</si>
  <si>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</si>
  <si>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</si>
  <si>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</si>
  <si>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</si>
  <si>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</si>
  <si>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</si>
  <si>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</si>
  <si>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</si>
  <si>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</si>
  <si>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</si>
  <si>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</si>
  <si>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</si>
  <si>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</si>
  <si>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</si>
  <si>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</si>
  <si>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</si>
  <si>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</si>
  <si>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</si>
  <si>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</si>
  <si>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</si>
  <si>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</si>
  <si>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</si>
  <si>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</si>
  <si>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</si>
  <si>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</si>
  <si>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</si>
  <si>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</si>
  <si>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</si>
  <si>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</si>
  <si>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</si>
  <si>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</si>
  <si>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</si>
  <si>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</si>
  <si>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</si>
  <si>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</si>
  <si>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</si>
  <si>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</si>
  <si>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</si>
  <si>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</si>
  <si>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</si>
  <si>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</si>
  <si>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</si>
  <si>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</si>
  <si>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</si>
  <si>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</si>
  <si>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</si>
  <si>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</si>
  <si>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</si>
  <si>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</si>
  <si>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</si>
  <si>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</si>
  <si>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</si>
  <si>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</si>
  <si>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</si>
  <si>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</si>
  <si>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</si>
  <si>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</si>
  <si>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</si>
  <si>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</si>
  <si>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</si>
  <si>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</si>
  <si>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</si>
  <si>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</si>
  <si>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</si>
  <si>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</si>
  <si>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</si>
  <si>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</si>
  <si>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</si>
  <si>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</si>
  <si>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</si>
  <si>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</si>
  <si>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</si>
  <si>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</si>
  <si>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</si>
  <si>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</si>
  <si>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</si>
  <si>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</si>
  <si>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</si>
  <si>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</si>
  <si>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</si>
  <si>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</si>
  <si>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</si>
  <si>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</si>
  <si>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</si>
  <si>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</si>
  <si>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</si>
  <si>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</si>
  <si>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</si>
  <si>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</si>
  <si>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</si>
  <si>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</si>
  <si>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</si>
  <si>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</si>
  <si>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</si>
  <si>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</si>
  <si>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</si>
  <si>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</si>
  <si>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</si>
  <si>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</si>
  <si>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</si>
  <si>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</si>
  <si>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</si>
  <si>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</si>
  <si>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</si>
  <si>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</si>
  <si>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</si>
  <si>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</si>
  <si>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</si>
  <si>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</si>
  <si>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</si>
  <si>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</si>
  <si>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</si>
  <si>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</si>
  <si>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</si>
  <si>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</si>
  <si>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</si>
  <si>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</si>
  <si>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</si>
  <si>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</si>
  <si>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</si>
  <si>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</si>
  <si>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</si>
  <si>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</si>
  <si>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</si>
  <si>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</si>
  <si>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</si>
  <si>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</si>
  <si>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</si>
  <si>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</si>
  <si>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</si>
  <si>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</si>
  <si>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</si>
  <si>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</si>
  <si>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</si>
  <si>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</si>
  <si>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</si>
  <si>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</si>
  <si>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</si>
  <si>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</si>
  <si>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</si>
  <si>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</si>
  <si>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</si>
  <si>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</si>
  <si>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</si>
  <si>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</si>
  <si>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</si>
  <si>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</si>
  <si>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</si>
  <si>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</si>
  <si>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</si>
  <si>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</si>
  <si>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</si>
  <si>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</si>
  <si>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</si>
  <si>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</si>
  <si>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</si>
  <si>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</si>
  <si>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</si>
  <si>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</si>
  <si>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</si>
  <si>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</si>
  <si>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</si>
  <si>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</si>
  <si>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</si>
  <si>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</si>
  <si>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</si>
  <si>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</si>
  <si>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</si>
  <si>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</si>
  <si>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</si>
  <si>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</si>
  <si>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</si>
  <si>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</si>
  <si>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</si>
  <si>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</si>
  <si>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</si>
  <si>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</si>
  <si>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</si>
  <si>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</si>
  <si>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</si>
  <si>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</si>
  <si>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</si>
  <si>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</si>
  <si>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</si>
  <si>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</si>
  <si>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</si>
  <si>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</si>
  <si>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</si>
  <si>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</si>
  <si>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</si>
  <si>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</si>
  <si>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</si>
  <si>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</si>
  <si>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</si>
  <si>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</si>
  <si>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</si>
  <si>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</si>
  <si>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</si>
  <si>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</si>
  <si>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</si>
  <si>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</si>
  <si>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</si>
  <si>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</si>
  <si>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</si>
  <si>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</si>
  <si>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</si>
  <si>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</si>
  <si>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</si>
  <si>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</si>
  <si>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</si>
  <si>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</si>
  <si>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</si>
  <si>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</si>
  <si>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</si>
  <si>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</si>
  <si>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</si>
  <si>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</si>
  <si>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</si>
  <si>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</si>
  <si>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</si>
  <si>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</si>
  <si>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</si>
  <si>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</si>
  <si>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</si>
  <si>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</si>
  <si>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</si>
  <si>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</si>
  <si>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</si>
  <si>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</si>
  <si>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</si>
  <si>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</si>
  <si>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</si>
  <si>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</si>
  <si>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</si>
  <si>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</si>
  <si>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</si>
  <si>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</si>
  <si>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</si>
  <si>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</si>
  <si>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</si>
  <si>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</si>
  <si>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</si>
  <si>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</si>
  <si>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</si>
  <si>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</si>
  <si>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</si>
  <si>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</si>
  <si>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</si>
  <si>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</si>
  <si>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</si>
  <si>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</si>
  <si>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</si>
  <si>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</si>
  <si>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</si>
  <si>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</si>
  <si>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</si>
  <si>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</si>
  <si>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</si>
  <si>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</si>
  <si>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</si>
  <si>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</si>
  <si>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</si>
  <si>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</si>
  <si>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</si>
  <si>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</si>
  <si>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</si>
  <si>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</si>
  <si>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</si>
  <si>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</si>
  <si>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</si>
  <si>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</si>
  <si>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</si>
  <si>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</si>
  <si>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</si>
  <si>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</si>
  <si>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</si>
  <si>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</si>
  <si>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</si>
  <si>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</si>
  <si>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</si>
  <si>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</si>
  <si>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</si>
  <si>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</si>
  <si>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</si>
  <si>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</si>
  <si>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</si>
  <si>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</si>
  <si>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</si>
  <si>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</si>
  <si>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</si>
  <si>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</si>
  <si>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</si>
  <si>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</si>
  <si>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</si>
  <si>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</si>
  <si>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</si>
  <si>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</si>
  <si>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</si>
  <si>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</si>
  <si>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</si>
  <si>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</si>
  <si>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</si>
  <si>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</si>
  <si>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</si>
  <si>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</si>
  <si>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</si>
  <si>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</si>
  <si>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</si>
  <si>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</si>
  <si>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</si>
  <si>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</si>
  <si>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</si>
  <si>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</si>
  <si>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</si>
  <si>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</si>
  <si>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</si>
  <si>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</si>
  <si>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</si>
  <si>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</si>
  <si>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</si>
  <si>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</si>
  <si>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</si>
  <si>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</si>
  <si>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</si>
  <si>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</si>
  <si>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</si>
  <si>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</si>
  <si>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</si>
  <si>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</si>
  <si>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</si>
  <si>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</si>
  <si>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</si>
  <si>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</si>
  <si>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</si>
  <si>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</si>
  <si>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</si>
  <si>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</si>
  <si>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</si>
  <si>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</si>
  <si>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</si>
  <si>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</si>
  <si>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</si>
  <si>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</si>
  <si>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</si>
  <si>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</si>
  <si>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</si>
  <si>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</si>
  <si>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</si>
  <si>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</si>
  <si>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</si>
  <si>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</si>
  <si>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</si>
  <si>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</si>
  <si>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</si>
  <si>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</si>
  <si>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</si>
  <si>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</si>
  <si>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</si>
  <si>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</si>
  <si>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</si>
  <si>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</si>
  <si>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</si>
  <si>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</si>
  <si>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</si>
  <si>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</si>
  <si>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</si>
  <si>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</si>
  <si>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</si>
  <si>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</si>
  <si>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</si>
  <si>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</si>
  <si>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</si>
  <si>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</si>
  <si>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</si>
  <si>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</si>
  <si>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</si>
  <si>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</si>
  <si>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</si>
  <si>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</si>
  <si>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</si>
  <si>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</si>
  <si>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</si>
  <si>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</si>
  <si>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</si>
  <si>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</si>
  <si>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</si>
  <si>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</si>
  <si>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</si>
  <si>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</si>
  <si>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</si>
  <si>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</si>
  <si>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</si>
  <si>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</si>
  <si>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</si>
  <si>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</si>
  <si>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</si>
  <si>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</si>
  <si>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</si>
  <si>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</si>
  <si>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</si>
  <si>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</si>
  <si>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</si>
  <si>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</si>
  <si>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</si>
  <si>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</si>
  <si>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</si>
  <si>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</si>
  <si>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</si>
  <si>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</si>
  <si>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</si>
  <si>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</si>
  <si>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</si>
  <si>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</si>
  <si>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</si>
  <si>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</si>
  <si>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</si>
  <si>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</si>
  <si>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</si>
  <si>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</si>
  <si>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</si>
  <si>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</si>
  <si>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</si>
  <si>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</si>
  <si>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</si>
  <si>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</si>
  <si>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</si>
  <si>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</si>
  <si>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</si>
  <si>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</si>
  <si>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</si>
  <si>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</si>
  <si>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</si>
  <si>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</si>
  <si>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</si>
  <si>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</si>
  <si>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</si>
  <si>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</si>
  <si>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</si>
  <si>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</si>
  <si>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</si>
  <si>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</si>
  <si>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</si>
  <si>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</si>
  <si>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</si>
  <si>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</si>
  <si>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</si>
  <si>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</si>
  <si>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</si>
  <si>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</si>
  <si>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</si>
  <si>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</si>
  <si>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</si>
  <si>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</si>
  <si>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</si>
  <si>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</si>
  <si>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</si>
  <si>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</si>
  <si>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</si>
  <si>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</si>
  <si>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</si>
  <si>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</si>
  <si>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</si>
  <si>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</si>
  <si>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</si>
  <si>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</si>
  <si>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</si>
  <si>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</si>
  <si>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</si>
  <si>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</si>
  <si>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</si>
  <si>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</si>
  <si>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</si>
  <si>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</si>
  <si>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</si>
  <si>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</si>
  <si>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</si>
  <si>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</si>
  <si>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</si>
  <si>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</si>
  <si>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</si>
  <si>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</si>
  <si>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</si>
  <si>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</si>
  <si>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</si>
  <si>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</si>
  <si>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</si>
  <si>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</si>
  <si>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</si>
  <si>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</si>
  <si>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</si>
  <si>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</si>
  <si>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</si>
  <si>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</si>
  <si>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</si>
  <si>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</si>
  <si>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</si>
  <si>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</si>
  <si>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</si>
  <si>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</si>
  <si>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</si>
  <si>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</si>
  <si>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</si>
  <si>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</si>
  <si>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</si>
  <si>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</si>
  <si>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</si>
  <si>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</si>
  <si>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Алтынбекова Дильнур</t>
  </si>
  <si>
    <t xml:space="preserve">Бақытжанов Алихан </t>
  </si>
  <si>
    <t>Ерланұлы Амир</t>
  </si>
  <si>
    <t xml:space="preserve">Ерланұлы Арслан </t>
  </si>
  <si>
    <t>Жакеев Қасым</t>
  </si>
  <si>
    <t xml:space="preserve">Төлеужан Жанарыс </t>
  </si>
  <si>
    <t xml:space="preserve">Тыныштықбаева Ж </t>
  </si>
  <si>
    <t xml:space="preserve">Закария Тамерлан </t>
  </si>
  <si>
    <t xml:space="preserve">Шынтас Қайсар </t>
  </si>
  <si>
    <t>Нұрлыбекова Айзере</t>
  </si>
  <si>
    <t xml:space="preserve">Нургалиева Адина </t>
  </si>
  <si>
    <t>Шайхина Анель</t>
  </si>
  <si>
    <t>Адиев Бахтияр</t>
  </si>
  <si>
    <t>Алимбетов Хан-Темір</t>
  </si>
  <si>
    <t xml:space="preserve">Базарғали Ислам </t>
  </si>
  <si>
    <t>Байрахманов Аманали</t>
  </si>
  <si>
    <t xml:space="preserve">Болат Аруназ </t>
  </si>
  <si>
    <t xml:space="preserve">Дуйсенбаев Муслим </t>
  </si>
  <si>
    <t xml:space="preserve">Есдаулетова Самал </t>
  </si>
  <si>
    <t xml:space="preserve">Клюмов Ашим </t>
  </si>
  <si>
    <t xml:space="preserve">Қазбек Каусария </t>
  </si>
  <si>
    <t>Сұлтанбеков Бексұлтан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</si>
</sst>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opLeftCell="A5" zoomScale="78" zoomScaleNormal="7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54" sqref="G5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8" t="s">
        <v>278</v>
      </c>
      <c r="B26" s="79"/>
      <c r="C26" s="3">
        <f t="shared" ref="C26:AH26" si="0">SUM(C14:C25)</f>
        <v>8</v>
      </c>
      <c r="D26" s="3">
        <f t="shared" si="0"/>
        <v>4</v>
      </c>
      <c r="E26" s="3">
        <f t="shared" si="0"/>
        <v>0</v>
      </c>
      <c r="F26" s="3">
        <f t="shared" si="0"/>
        <v>8</v>
      </c>
      <c r="G26" s="3">
        <f t="shared" si="0"/>
        <v>4</v>
      </c>
      <c r="H26" s="3">
        <f t="shared" si="0"/>
        <v>0</v>
      </c>
      <c r="I26" s="3">
        <f t="shared" si="0"/>
        <v>8</v>
      </c>
      <c r="J26" s="3">
        <f t="shared" si="0"/>
        <v>4</v>
      </c>
      <c r="K26" s="3">
        <f t="shared" si="0"/>
        <v>0</v>
      </c>
      <c r="L26" s="3">
        <f t="shared" si="0"/>
        <v>3</v>
      </c>
      <c r="M26" s="3">
        <f t="shared" si="0"/>
        <v>9</v>
      </c>
      <c r="N26" s="3">
        <f t="shared" si="0"/>
        <v>0</v>
      </c>
      <c r="O26" s="3">
        <f t="shared" si="0"/>
        <v>3</v>
      </c>
      <c r="P26" s="3">
        <f t="shared" si="0"/>
        <v>5</v>
      </c>
      <c r="Q26" s="3">
        <f t="shared" si="0"/>
        <v>4</v>
      </c>
      <c r="R26" s="3">
        <f t="shared" si="0"/>
        <v>3</v>
      </c>
      <c r="S26" s="3">
        <f t="shared" si="0"/>
        <v>5</v>
      </c>
      <c r="T26" s="3">
        <f t="shared" si="0"/>
        <v>4</v>
      </c>
      <c r="U26" s="3">
        <f t="shared" si="0"/>
        <v>3</v>
      </c>
      <c r="V26" s="3">
        <f t="shared" si="0"/>
        <v>5</v>
      </c>
      <c r="W26" s="3">
        <f t="shared" si="0"/>
        <v>4</v>
      </c>
      <c r="X26" s="3">
        <f t="shared" si="0"/>
        <v>2</v>
      </c>
      <c r="Y26" s="3">
        <f t="shared" si="0"/>
        <v>3</v>
      </c>
      <c r="Z26" s="3">
        <f t="shared" si="0"/>
        <v>7</v>
      </c>
      <c r="AA26" s="3">
        <f t="shared" si="0"/>
        <v>2</v>
      </c>
      <c r="AB26" s="3">
        <f t="shared" si="0"/>
        <v>3</v>
      </c>
      <c r="AC26" s="3">
        <f t="shared" si="0"/>
        <v>7</v>
      </c>
      <c r="AD26" s="3">
        <f t="shared" si="0"/>
        <v>2</v>
      </c>
      <c r="AE26" s="3">
        <f t="shared" si="0"/>
        <v>3</v>
      </c>
      <c r="AF26" s="3">
        <f t="shared" si="0"/>
        <v>7</v>
      </c>
      <c r="AG26" s="3">
        <f t="shared" si="0"/>
        <v>2</v>
      </c>
      <c r="AH26" s="3">
        <f t="shared" si="0"/>
        <v>3</v>
      </c>
      <c r="AI26" s="3">
        <f t="shared" ref="AI26:BN26" si="1">SUM(AI14:AI25)</f>
        <v>7</v>
      </c>
      <c r="AJ26" s="3">
        <f t="shared" si="1"/>
        <v>2</v>
      </c>
      <c r="AK26" s="3">
        <f t="shared" si="1"/>
        <v>3</v>
      </c>
      <c r="AL26" s="3">
        <f t="shared" si="1"/>
        <v>7</v>
      </c>
      <c r="AM26" s="3">
        <f t="shared" si="1"/>
        <v>2</v>
      </c>
      <c r="AN26" s="3">
        <f t="shared" si="1"/>
        <v>3</v>
      </c>
      <c r="AO26" s="3">
        <f t="shared" si="1"/>
        <v>7</v>
      </c>
      <c r="AP26" s="3">
        <f t="shared" si="1"/>
        <v>2</v>
      </c>
      <c r="AQ26" s="3">
        <f t="shared" si="1"/>
        <v>3</v>
      </c>
      <c r="AR26" s="3">
        <f t="shared" si="1"/>
        <v>7</v>
      </c>
      <c r="AS26" s="3">
        <f t="shared" si="1"/>
        <v>2</v>
      </c>
      <c r="AT26" s="3">
        <f t="shared" si="1"/>
        <v>3</v>
      </c>
      <c r="AU26" s="3">
        <f t="shared" si="1"/>
        <v>7</v>
      </c>
      <c r="AV26" s="3">
        <f t="shared" si="1"/>
        <v>2</v>
      </c>
      <c r="AW26" s="3">
        <f t="shared" si="1"/>
        <v>3</v>
      </c>
      <c r="AX26" s="3">
        <f t="shared" si="1"/>
        <v>7</v>
      </c>
      <c r="AY26" s="3">
        <f t="shared" si="1"/>
        <v>2</v>
      </c>
      <c r="AZ26" s="3">
        <f t="shared" si="1"/>
        <v>3</v>
      </c>
      <c r="BA26" s="3">
        <f t="shared" si="1"/>
        <v>7</v>
      </c>
      <c r="BB26" s="3">
        <f t="shared" si="1"/>
        <v>2</v>
      </c>
      <c r="BC26" s="3">
        <f t="shared" si="1"/>
        <v>3</v>
      </c>
      <c r="BD26" s="3">
        <f t="shared" si="1"/>
        <v>7</v>
      </c>
      <c r="BE26" s="3">
        <f t="shared" si="1"/>
        <v>2</v>
      </c>
      <c r="BF26" s="3">
        <f t="shared" si="1"/>
        <v>3</v>
      </c>
      <c r="BG26" s="3">
        <f t="shared" si="1"/>
        <v>7</v>
      </c>
      <c r="BH26" s="3">
        <f t="shared" si="1"/>
        <v>2</v>
      </c>
      <c r="BI26" s="3">
        <f t="shared" si="1"/>
        <v>3</v>
      </c>
      <c r="BJ26" s="3">
        <f t="shared" si="1"/>
        <v>7</v>
      </c>
      <c r="BK26" s="3">
        <f t="shared" si="1"/>
        <v>2</v>
      </c>
      <c r="BL26" s="3">
        <f t="shared" si="1"/>
        <v>3</v>
      </c>
      <c r="BM26" s="3">
        <f t="shared" si="1"/>
        <v>7</v>
      </c>
      <c r="BN26" s="3">
        <f t="shared" si="1"/>
        <v>2</v>
      </c>
      <c r="BO26" s="3">
        <f t="shared" ref="BO26:CT26" si="2">SUM(BO14:BO25)</f>
        <v>3</v>
      </c>
      <c r="BP26" s="3">
        <f t="shared" si="2"/>
        <v>7</v>
      </c>
      <c r="BQ26" s="3">
        <f t="shared" si="2"/>
        <v>2</v>
      </c>
      <c r="BR26" s="3">
        <f t="shared" si="2"/>
        <v>3</v>
      </c>
      <c r="BS26" s="3">
        <f t="shared" si="2"/>
        <v>7</v>
      </c>
      <c r="BT26" s="3">
        <f t="shared" si="2"/>
        <v>2</v>
      </c>
      <c r="BU26" s="3">
        <f t="shared" si="2"/>
        <v>3</v>
      </c>
      <c r="BV26" s="3">
        <f t="shared" si="2"/>
        <v>7</v>
      </c>
      <c r="BW26" s="3">
        <f t="shared" si="2"/>
        <v>3</v>
      </c>
      <c r="BX26" s="3">
        <f t="shared" si="2"/>
        <v>6</v>
      </c>
      <c r="BY26" s="3">
        <f t="shared" si="2"/>
        <v>3</v>
      </c>
      <c r="BZ26" s="3">
        <f t="shared" si="2"/>
        <v>3</v>
      </c>
      <c r="CA26" s="3">
        <f t="shared" si="2"/>
        <v>6</v>
      </c>
      <c r="CB26" s="3">
        <f t="shared" si="2"/>
        <v>3</v>
      </c>
      <c r="CC26" s="3">
        <f t="shared" si="2"/>
        <v>3</v>
      </c>
      <c r="CD26" s="3">
        <f t="shared" si="2"/>
        <v>6</v>
      </c>
      <c r="CE26" s="3">
        <f t="shared" si="2"/>
        <v>3</v>
      </c>
      <c r="CF26" s="3">
        <f t="shared" si="2"/>
        <v>0</v>
      </c>
      <c r="CG26" s="3">
        <f t="shared" si="2"/>
        <v>2</v>
      </c>
      <c r="CH26" s="3">
        <f t="shared" si="2"/>
        <v>10</v>
      </c>
      <c r="CI26" s="3">
        <f t="shared" si="2"/>
        <v>2</v>
      </c>
      <c r="CJ26" s="3">
        <f t="shared" si="2"/>
        <v>1</v>
      </c>
      <c r="CK26" s="3">
        <f t="shared" si="2"/>
        <v>9</v>
      </c>
      <c r="CL26" s="3">
        <f t="shared" si="2"/>
        <v>2</v>
      </c>
      <c r="CM26" s="3">
        <f t="shared" si="2"/>
        <v>2</v>
      </c>
      <c r="CN26" s="3">
        <f t="shared" si="2"/>
        <v>8</v>
      </c>
      <c r="CO26" s="3">
        <f t="shared" si="2"/>
        <v>2</v>
      </c>
      <c r="CP26" s="3">
        <f t="shared" si="2"/>
        <v>2</v>
      </c>
      <c r="CQ26" s="3">
        <f t="shared" si="2"/>
        <v>8</v>
      </c>
      <c r="CR26" s="3">
        <f t="shared" si="2"/>
        <v>2</v>
      </c>
      <c r="CS26" s="3">
        <f t="shared" si="2"/>
        <v>2</v>
      </c>
      <c r="CT26" s="3">
        <f t="shared" si="2"/>
        <v>8</v>
      </c>
      <c r="CU26" s="3">
        <f t="shared" ref="CU26:DZ26" si="3">SUM(CU14:CU25)</f>
        <v>2</v>
      </c>
      <c r="CV26" s="3">
        <f t="shared" si="3"/>
        <v>2</v>
      </c>
      <c r="CW26" s="3">
        <f t="shared" si="3"/>
        <v>8</v>
      </c>
      <c r="CX26" s="3">
        <f t="shared" si="3"/>
        <v>2</v>
      </c>
      <c r="CY26" s="3">
        <f t="shared" si="3"/>
        <v>2</v>
      </c>
      <c r="CZ26" s="3">
        <f t="shared" si="3"/>
        <v>8</v>
      </c>
      <c r="DA26" s="3">
        <f t="shared" si="3"/>
        <v>6</v>
      </c>
      <c r="DB26" s="3">
        <f t="shared" si="3"/>
        <v>4</v>
      </c>
      <c r="DC26" s="3">
        <f t="shared" si="3"/>
        <v>2</v>
      </c>
      <c r="DD26" s="3">
        <f t="shared" si="3"/>
        <v>6</v>
      </c>
      <c r="DE26" s="3">
        <f t="shared" si="3"/>
        <v>4</v>
      </c>
      <c r="DF26" s="3">
        <f t="shared" si="3"/>
        <v>2</v>
      </c>
      <c r="DG26" s="3">
        <f t="shared" si="3"/>
        <v>6</v>
      </c>
      <c r="DH26" s="3">
        <f t="shared" si="3"/>
        <v>4</v>
      </c>
      <c r="DI26" s="3">
        <f t="shared" si="3"/>
        <v>2</v>
      </c>
      <c r="DJ26" s="3">
        <f t="shared" si="3"/>
        <v>6</v>
      </c>
      <c r="DK26" s="3">
        <f t="shared" si="3"/>
        <v>4</v>
      </c>
      <c r="DL26" s="3">
        <f t="shared" si="3"/>
        <v>2</v>
      </c>
      <c r="DM26" s="3">
        <f t="shared" si="3"/>
        <v>6</v>
      </c>
      <c r="DN26" s="3">
        <f t="shared" si="3"/>
        <v>4</v>
      </c>
      <c r="DO26" s="3">
        <f t="shared" si="3"/>
        <v>2</v>
      </c>
      <c r="DP26" s="3">
        <f t="shared" si="3"/>
        <v>0</v>
      </c>
      <c r="DQ26" s="3">
        <f t="shared" si="3"/>
        <v>3</v>
      </c>
      <c r="DR26" s="3">
        <f t="shared" si="3"/>
        <v>9</v>
      </c>
      <c r="DS26" s="3">
        <f t="shared" si="3"/>
        <v>3</v>
      </c>
      <c r="DT26" s="3">
        <f t="shared" si="3"/>
        <v>7</v>
      </c>
      <c r="DU26" s="3">
        <f t="shared" si="3"/>
        <v>2</v>
      </c>
      <c r="DV26" s="3">
        <f t="shared" si="3"/>
        <v>6</v>
      </c>
      <c r="DW26" s="3">
        <f t="shared" si="3"/>
        <v>6</v>
      </c>
      <c r="DX26" s="3">
        <f t="shared" si="3"/>
        <v>0</v>
      </c>
      <c r="DY26" s="3">
        <f t="shared" si="3"/>
        <v>2</v>
      </c>
      <c r="DZ26" s="3">
        <f t="shared" si="3"/>
        <v>5</v>
      </c>
      <c r="EA26" s="3">
        <f t="shared" ref="EA26:FF26" si="4">SUM(EA14:EA25)</f>
        <v>5</v>
      </c>
      <c r="EB26" s="3">
        <f t="shared" si="4"/>
        <v>2</v>
      </c>
      <c r="EC26" s="3">
        <f t="shared" si="4"/>
        <v>5</v>
      </c>
      <c r="ED26" s="3">
        <f t="shared" si="4"/>
        <v>5</v>
      </c>
      <c r="EE26" s="3">
        <f t="shared" si="4"/>
        <v>2</v>
      </c>
      <c r="EF26" s="3">
        <f t="shared" si="4"/>
        <v>5</v>
      </c>
      <c r="EG26" s="3">
        <f t="shared" si="4"/>
        <v>5</v>
      </c>
      <c r="EH26" s="3">
        <f t="shared" si="4"/>
        <v>2</v>
      </c>
      <c r="EI26" s="3">
        <f t="shared" si="4"/>
        <v>5</v>
      </c>
      <c r="EJ26" s="3">
        <f t="shared" si="4"/>
        <v>5</v>
      </c>
      <c r="EK26" s="3">
        <f t="shared" si="4"/>
        <v>2</v>
      </c>
      <c r="EL26" s="3">
        <f t="shared" si="4"/>
        <v>5</v>
      </c>
      <c r="EM26" s="3">
        <f t="shared" si="4"/>
        <v>5</v>
      </c>
      <c r="EN26" s="3">
        <f t="shared" si="4"/>
        <v>2</v>
      </c>
      <c r="EO26" s="3">
        <f t="shared" si="4"/>
        <v>5</v>
      </c>
      <c r="EP26" s="3">
        <f t="shared" si="4"/>
        <v>5</v>
      </c>
      <c r="EQ26" s="3">
        <f t="shared" si="4"/>
        <v>2</v>
      </c>
      <c r="ER26" s="3">
        <f t="shared" si="4"/>
        <v>5</v>
      </c>
      <c r="ES26" s="3">
        <f t="shared" si="4"/>
        <v>5</v>
      </c>
      <c r="ET26" s="3">
        <f t="shared" si="4"/>
        <v>3</v>
      </c>
      <c r="EU26" s="3">
        <f t="shared" si="4"/>
        <v>7</v>
      </c>
      <c r="EV26" s="3">
        <f t="shared" si="4"/>
        <v>2</v>
      </c>
      <c r="EW26" s="3">
        <f t="shared" si="4"/>
        <v>3</v>
      </c>
      <c r="EX26" s="3">
        <f t="shared" si="4"/>
        <v>7</v>
      </c>
      <c r="EY26" s="3">
        <f t="shared" si="4"/>
        <v>2</v>
      </c>
      <c r="EZ26" s="3">
        <f t="shared" si="4"/>
        <v>3</v>
      </c>
      <c r="FA26" s="3">
        <f t="shared" si="4"/>
        <v>7</v>
      </c>
      <c r="FB26" s="3">
        <f t="shared" si="4"/>
        <v>2</v>
      </c>
      <c r="FC26" s="3">
        <f t="shared" si="4"/>
        <v>3</v>
      </c>
      <c r="FD26" s="3">
        <f t="shared" si="4"/>
        <v>7</v>
      </c>
      <c r="FE26" s="3">
        <f t="shared" si="4"/>
        <v>2</v>
      </c>
      <c r="FF26" s="3">
        <f t="shared" si="4"/>
        <v>3</v>
      </c>
      <c r="FG26" s="3">
        <f t="shared" ref="FG26:GL26" si="5">SUM(FG14:FG25)</f>
        <v>7</v>
      </c>
      <c r="FH26" s="3">
        <f t="shared" si="5"/>
        <v>2</v>
      </c>
      <c r="FI26" s="3">
        <f t="shared" si="5"/>
        <v>3</v>
      </c>
      <c r="FJ26" s="3">
        <f t="shared" si="5"/>
        <v>7</v>
      </c>
      <c r="FK26" s="3">
        <f t="shared" si="5"/>
        <v>2</v>
      </c>
      <c r="FL26" s="3">
        <f t="shared" si="5"/>
        <v>3</v>
      </c>
      <c r="FM26" s="3">
        <f t="shared" si="5"/>
        <v>3</v>
      </c>
      <c r="FN26" s="3">
        <f t="shared" si="5"/>
        <v>6</v>
      </c>
      <c r="FO26" s="3">
        <f t="shared" si="5"/>
        <v>3</v>
      </c>
      <c r="FP26" s="3">
        <f t="shared" si="5"/>
        <v>3</v>
      </c>
      <c r="FQ26" s="3">
        <f t="shared" si="5"/>
        <v>6</v>
      </c>
      <c r="FR26" s="3">
        <f t="shared" si="5"/>
        <v>3</v>
      </c>
      <c r="FS26" s="3">
        <f t="shared" si="5"/>
        <v>3</v>
      </c>
      <c r="FT26" s="3">
        <f t="shared" si="5"/>
        <v>6</v>
      </c>
      <c r="FU26" s="3">
        <f t="shared" si="5"/>
        <v>3</v>
      </c>
      <c r="FV26" s="3">
        <f t="shared" si="5"/>
        <v>3</v>
      </c>
      <c r="FW26" s="3">
        <f t="shared" si="5"/>
        <v>6</v>
      </c>
      <c r="FX26" s="3">
        <f t="shared" si="5"/>
        <v>3</v>
      </c>
      <c r="FY26" s="3">
        <f t="shared" si="5"/>
        <v>3</v>
      </c>
      <c r="FZ26" s="3">
        <f t="shared" si="5"/>
        <v>6</v>
      </c>
      <c r="GA26" s="3">
        <f t="shared" si="5"/>
        <v>3</v>
      </c>
      <c r="GB26" s="3">
        <f t="shared" si="5"/>
        <v>3</v>
      </c>
      <c r="GC26" s="3">
        <f t="shared" si="5"/>
        <v>6</v>
      </c>
      <c r="GD26" s="3">
        <f t="shared" si="5"/>
        <v>3</v>
      </c>
      <c r="GE26" s="3">
        <f t="shared" si="5"/>
        <v>3</v>
      </c>
      <c r="GF26" s="3">
        <f t="shared" si="5"/>
        <v>6</v>
      </c>
      <c r="GG26" s="3">
        <f t="shared" si="5"/>
        <v>3</v>
      </c>
      <c r="GH26" s="3">
        <f t="shared" si="5"/>
        <v>3</v>
      </c>
      <c r="GI26" s="3">
        <f t="shared" si="5"/>
        <v>6</v>
      </c>
      <c r="GJ26" s="3">
        <f t="shared" si="5"/>
        <v>3</v>
      </c>
      <c r="GK26" s="3">
        <f t="shared" si="5"/>
        <v>3</v>
      </c>
      <c r="GL26" s="3">
        <f t="shared" si="5"/>
        <v>6</v>
      </c>
      <c r="GM26" s="3">
        <f t="shared" ref="GM26:GR26" si="6">SUM(GM14:GM25)</f>
        <v>3</v>
      </c>
      <c r="GN26" s="3">
        <f t="shared" si="6"/>
        <v>3</v>
      </c>
      <c r="GO26" s="3">
        <f t="shared" si="6"/>
        <v>6</v>
      </c>
      <c r="GP26" s="3">
        <f t="shared" si="6"/>
        <v>3</v>
      </c>
      <c r="GQ26" s="3">
        <f t="shared" si="6"/>
        <v>3</v>
      </c>
      <c r="GR26" s="3">
        <f t="shared" si="6"/>
        <v>6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80" t="s">
        <v>843</v>
      </c>
      <c r="B27" s="81"/>
      <c r="C27" s="10">
        <f>C26/12%</f>
        <v>66.666666666666671</v>
      </c>
      <c r="D27" s="10">
        <f t="shared" ref="D27:BO27" si="7">D26/12%</f>
        <v>33.333333333333336</v>
      </c>
      <c r="E27" s="10">
        <f t="shared" si="7"/>
        <v>0</v>
      </c>
      <c r="F27" s="10">
        <f t="shared" si="7"/>
        <v>66.666666666666671</v>
      </c>
      <c r="G27" s="10">
        <f t="shared" si="7"/>
        <v>33.333333333333336</v>
      </c>
      <c r="H27" s="10">
        <f t="shared" si="7"/>
        <v>0</v>
      </c>
      <c r="I27" s="10">
        <f t="shared" si="7"/>
        <v>66.666666666666671</v>
      </c>
      <c r="J27" s="10">
        <f t="shared" si="7"/>
        <v>33.333333333333336</v>
      </c>
      <c r="K27" s="10">
        <f t="shared" si="7"/>
        <v>0</v>
      </c>
      <c r="L27" s="10">
        <f t="shared" si="7"/>
        <v>25</v>
      </c>
      <c r="M27" s="10">
        <f t="shared" si="7"/>
        <v>75</v>
      </c>
      <c r="N27" s="10">
        <f t="shared" si="7"/>
        <v>0</v>
      </c>
      <c r="O27" s="10">
        <f t="shared" si="7"/>
        <v>25</v>
      </c>
      <c r="P27" s="10">
        <f t="shared" si="7"/>
        <v>41.666666666666671</v>
      </c>
      <c r="Q27" s="10">
        <f t="shared" si="7"/>
        <v>33.333333333333336</v>
      </c>
      <c r="R27" s="10">
        <f t="shared" si="7"/>
        <v>25</v>
      </c>
      <c r="S27" s="10">
        <f t="shared" si="7"/>
        <v>41.666666666666671</v>
      </c>
      <c r="T27" s="10">
        <f t="shared" si="7"/>
        <v>33.333333333333336</v>
      </c>
      <c r="U27" s="10">
        <f t="shared" si="7"/>
        <v>25</v>
      </c>
      <c r="V27" s="10">
        <f t="shared" si="7"/>
        <v>41.666666666666671</v>
      </c>
      <c r="W27" s="10">
        <f t="shared" si="7"/>
        <v>33.333333333333336</v>
      </c>
      <c r="X27" s="10">
        <f t="shared" si="7"/>
        <v>16.666666666666668</v>
      </c>
      <c r="Y27" s="10">
        <f t="shared" si="7"/>
        <v>25</v>
      </c>
      <c r="Z27" s="10">
        <f t="shared" si="7"/>
        <v>58.333333333333336</v>
      </c>
      <c r="AA27" s="10">
        <f t="shared" si="7"/>
        <v>16.666666666666668</v>
      </c>
      <c r="AB27" s="10">
        <f t="shared" si="7"/>
        <v>25</v>
      </c>
      <c r="AC27" s="10">
        <f t="shared" si="7"/>
        <v>58.333333333333336</v>
      </c>
      <c r="AD27" s="10">
        <f t="shared" si="7"/>
        <v>16.666666666666668</v>
      </c>
      <c r="AE27" s="10">
        <f t="shared" si="7"/>
        <v>25</v>
      </c>
      <c r="AF27" s="10">
        <f t="shared" si="7"/>
        <v>58.333333333333336</v>
      </c>
      <c r="AG27" s="10">
        <f t="shared" si="7"/>
        <v>16.666666666666668</v>
      </c>
      <c r="AH27" s="10">
        <f t="shared" si="7"/>
        <v>25</v>
      </c>
      <c r="AI27" s="10">
        <f t="shared" si="7"/>
        <v>58.333333333333336</v>
      </c>
      <c r="AJ27" s="10">
        <f t="shared" si="7"/>
        <v>16.666666666666668</v>
      </c>
      <c r="AK27" s="10">
        <f t="shared" si="7"/>
        <v>25</v>
      </c>
      <c r="AL27" s="10">
        <f t="shared" si="7"/>
        <v>58.333333333333336</v>
      </c>
      <c r="AM27" s="10">
        <f t="shared" si="7"/>
        <v>16.666666666666668</v>
      </c>
      <c r="AN27" s="10">
        <f t="shared" si="7"/>
        <v>25</v>
      </c>
      <c r="AO27" s="10">
        <f t="shared" si="7"/>
        <v>58.333333333333336</v>
      </c>
      <c r="AP27" s="10">
        <f t="shared" si="7"/>
        <v>16.666666666666668</v>
      </c>
      <c r="AQ27" s="10">
        <f t="shared" si="7"/>
        <v>25</v>
      </c>
      <c r="AR27" s="10">
        <f t="shared" si="7"/>
        <v>58.333333333333336</v>
      </c>
      <c r="AS27" s="10">
        <f t="shared" si="7"/>
        <v>16.666666666666668</v>
      </c>
      <c r="AT27" s="10">
        <f t="shared" si="7"/>
        <v>25</v>
      </c>
      <c r="AU27" s="10">
        <f t="shared" si="7"/>
        <v>58.333333333333336</v>
      </c>
      <c r="AV27" s="10">
        <f t="shared" si="7"/>
        <v>16.666666666666668</v>
      </c>
      <c r="AW27" s="10">
        <f t="shared" si="7"/>
        <v>25</v>
      </c>
      <c r="AX27" s="10">
        <f t="shared" si="7"/>
        <v>58.333333333333336</v>
      </c>
      <c r="AY27" s="10">
        <f t="shared" si="7"/>
        <v>16.666666666666668</v>
      </c>
      <c r="AZ27" s="10">
        <f t="shared" si="7"/>
        <v>25</v>
      </c>
      <c r="BA27" s="10">
        <f t="shared" si="7"/>
        <v>58.333333333333336</v>
      </c>
      <c r="BB27" s="10">
        <f t="shared" si="7"/>
        <v>16.666666666666668</v>
      </c>
      <c r="BC27" s="10">
        <f t="shared" si="7"/>
        <v>25</v>
      </c>
      <c r="BD27" s="10">
        <f t="shared" si="7"/>
        <v>58.333333333333336</v>
      </c>
      <c r="BE27" s="10">
        <f t="shared" si="7"/>
        <v>16.666666666666668</v>
      </c>
      <c r="BF27" s="10">
        <f t="shared" si="7"/>
        <v>25</v>
      </c>
      <c r="BG27" s="10">
        <f t="shared" si="7"/>
        <v>58.333333333333336</v>
      </c>
      <c r="BH27" s="10">
        <f t="shared" si="7"/>
        <v>16.666666666666668</v>
      </c>
      <c r="BI27" s="10">
        <f t="shared" si="7"/>
        <v>25</v>
      </c>
      <c r="BJ27" s="10">
        <f t="shared" si="7"/>
        <v>58.333333333333336</v>
      </c>
      <c r="BK27" s="10">
        <f t="shared" si="7"/>
        <v>16.666666666666668</v>
      </c>
      <c r="BL27" s="10">
        <f t="shared" si="7"/>
        <v>25</v>
      </c>
      <c r="BM27" s="10">
        <f t="shared" si="7"/>
        <v>58.333333333333336</v>
      </c>
      <c r="BN27" s="10">
        <f t="shared" si="7"/>
        <v>16.666666666666668</v>
      </c>
      <c r="BO27" s="10">
        <f t="shared" si="7"/>
        <v>25</v>
      </c>
      <c r="BP27" s="10">
        <f t="shared" ref="BP27:EA27" si="8">BP26/12%</f>
        <v>58.333333333333336</v>
      </c>
      <c r="BQ27" s="10">
        <f t="shared" si="8"/>
        <v>16.666666666666668</v>
      </c>
      <c r="BR27" s="10">
        <f t="shared" si="8"/>
        <v>25</v>
      </c>
      <c r="BS27" s="10">
        <f t="shared" si="8"/>
        <v>58.333333333333336</v>
      </c>
      <c r="BT27" s="10">
        <f t="shared" si="8"/>
        <v>16.666666666666668</v>
      </c>
      <c r="BU27" s="10">
        <f t="shared" si="8"/>
        <v>25</v>
      </c>
      <c r="BV27" s="10">
        <f t="shared" si="8"/>
        <v>58.333333333333336</v>
      </c>
      <c r="BW27" s="10">
        <f t="shared" si="8"/>
        <v>25</v>
      </c>
      <c r="BX27" s="10">
        <f t="shared" si="8"/>
        <v>50</v>
      </c>
      <c r="BY27" s="10">
        <f t="shared" si="8"/>
        <v>25</v>
      </c>
      <c r="BZ27" s="10">
        <f t="shared" si="8"/>
        <v>25</v>
      </c>
      <c r="CA27" s="10">
        <f t="shared" si="8"/>
        <v>50</v>
      </c>
      <c r="CB27" s="10">
        <f t="shared" si="8"/>
        <v>25</v>
      </c>
      <c r="CC27" s="10">
        <f t="shared" si="8"/>
        <v>25</v>
      </c>
      <c r="CD27" s="10">
        <f t="shared" si="8"/>
        <v>50</v>
      </c>
      <c r="CE27" s="10">
        <f t="shared" si="8"/>
        <v>25</v>
      </c>
      <c r="CF27" s="10">
        <f t="shared" si="8"/>
        <v>0</v>
      </c>
      <c r="CG27" s="10">
        <f t="shared" si="8"/>
        <v>16.666666666666668</v>
      </c>
      <c r="CH27" s="10">
        <f t="shared" si="8"/>
        <v>83.333333333333343</v>
      </c>
      <c r="CI27" s="10">
        <f t="shared" si="8"/>
        <v>16.666666666666668</v>
      </c>
      <c r="CJ27" s="10">
        <f t="shared" si="8"/>
        <v>8.3333333333333339</v>
      </c>
      <c r="CK27" s="10">
        <f t="shared" si="8"/>
        <v>75</v>
      </c>
      <c r="CL27" s="10">
        <f t="shared" si="8"/>
        <v>16.666666666666668</v>
      </c>
      <c r="CM27" s="10">
        <f t="shared" si="8"/>
        <v>16.666666666666668</v>
      </c>
      <c r="CN27" s="10">
        <f t="shared" si="8"/>
        <v>66.666666666666671</v>
      </c>
      <c r="CO27" s="10">
        <f t="shared" si="8"/>
        <v>16.666666666666668</v>
      </c>
      <c r="CP27" s="10">
        <f t="shared" si="8"/>
        <v>16.666666666666668</v>
      </c>
      <c r="CQ27" s="10">
        <f t="shared" si="8"/>
        <v>66.666666666666671</v>
      </c>
      <c r="CR27" s="10">
        <f t="shared" si="8"/>
        <v>16.666666666666668</v>
      </c>
      <c r="CS27" s="10">
        <f t="shared" si="8"/>
        <v>16.666666666666668</v>
      </c>
      <c r="CT27" s="10">
        <f t="shared" si="8"/>
        <v>66.666666666666671</v>
      </c>
      <c r="CU27" s="10">
        <f t="shared" si="8"/>
        <v>16.666666666666668</v>
      </c>
      <c r="CV27" s="10">
        <f t="shared" si="8"/>
        <v>16.666666666666668</v>
      </c>
      <c r="CW27" s="10">
        <f t="shared" si="8"/>
        <v>66.666666666666671</v>
      </c>
      <c r="CX27" s="10">
        <f t="shared" si="8"/>
        <v>16.666666666666668</v>
      </c>
      <c r="CY27" s="10">
        <f t="shared" si="8"/>
        <v>16.666666666666668</v>
      </c>
      <c r="CZ27" s="10">
        <f t="shared" si="8"/>
        <v>66.666666666666671</v>
      </c>
      <c r="DA27" s="10">
        <f t="shared" si="8"/>
        <v>50</v>
      </c>
      <c r="DB27" s="10">
        <f t="shared" si="8"/>
        <v>33.333333333333336</v>
      </c>
      <c r="DC27" s="10">
        <f t="shared" si="8"/>
        <v>16.666666666666668</v>
      </c>
      <c r="DD27" s="10">
        <f t="shared" si="8"/>
        <v>50</v>
      </c>
      <c r="DE27" s="10">
        <f t="shared" si="8"/>
        <v>33.333333333333336</v>
      </c>
      <c r="DF27" s="10">
        <f t="shared" si="8"/>
        <v>16.666666666666668</v>
      </c>
      <c r="DG27" s="10">
        <f t="shared" si="8"/>
        <v>50</v>
      </c>
      <c r="DH27" s="10">
        <f t="shared" si="8"/>
        <v>33.333333333333336</v>
      </c>
      <c r="DI27" s="10">
        <f t="shared" si="8"/>
        <v>16.666666666666668</v>
      </c>
      <c r="DJ27" s="10">
        <f t="shared" si="8"/>
        <v>50</v>
      </c>
      <c r="DK27" s="10">
        <f t="shared" si="8"/>
        <v>33.333333333333336</v>
      </c>
      <c r="DL27" s="10">
        <f t="shared" si="8"/>
        <v>16.666666666666668</v>
      </c>
      <c r="DM27" s="10">
        <f t="shared" si="8"/>
        <v>50</v>
      </c>
      <c r="DN27" s="10">
        <f t="shared" si="8"/>
        <v>33.333333333333336</v>
      </c>
      <c r="DO27" s="10">
        <f t="shared" si="8"/>
        <v>16.666666666666668</v>
      </c>
      <c r="DP27" s="10">
        <f t="shared" si="8"/>
        <v>0</v>
      </c>
      <c r="DQ27" s="10">
        <f t="shared" si="8"/>
        <v>25</v>
      </c>
      <c r="DR27" s="10">
        <f t="shared" si="8"/>
        <v>75</v>
      </c>
      <c r="DS27" s="10">
        <f t="shared" si="8"/>
        <v>25</v>
      </c>
      <c r="DT27" s="10">
        <f t="shared" si="8"/>
        <v>58.333333333333336</v>
      </c>
      <c r="DU27" s="10">
        <f t="shared" si="8"/>
        <v>16.666666666666668</v>
      </c>
      <c r="DV27" s="10">
        <f t="shared" si="8"/>
        <v>50</v>
      </c>
      <c r="DW27" s="10">
        <f t="shared" si="8"/>
        <v>50</v>
      </c>
      <c r="DX27" s="10">
        <f t="shared" si="8"/>
        <v>0</v>
      </c>
      <c r="DY27" s="10">
        <f t="shared" si="8"/>
        <v>16.666666666666668</v>
      </c>
      <c r="DZ27" s="10">
        <f t="shared" si="8"/>
        <v>41.666666666666671</v>
      </c>
      <c r="EA27" s="10">
        <f t="shared" si="8"/>
        <v>41.666666666666671</v>
      </c>
      <c r="EB27" s="10">
        <f t="shared" ref="EB27:GM27" si="9">EB26/12%</f>
        <v>16.666666666666668</v>
      </c>
      <c r="EC27" s="10">
        <f t="shared" si="9"/>
        <v>41.666666666666671</v>
      </c>
      <c r="ED27" s="10">
        <f t="shared" si="9"/>
        <v>41.666666666666671</v>
      </c>
      <c r="EE27" s="10">
        <f t="shared" si="9"/>
        <v>16.666666666666668</v>
      </c>
      <c r="EF27" s="10">
        <f t="shared" si="9"/>
        <v>41.666666666666671</v>
      </c>
      <c r="EG27" s="10">
        <f t="shared" si="9"/>
        <v>41.666666666666671</v>
      </c>
      <c r="EH27" s="10">
        <f t="shared" si="9"/>
        <v>16.666666666666668</v>
      </c>
      <c r="EI27" s="10">
        <f t="shared" si="9"/>
        <v>41.666666666666671</v>
      </c>
      <c r="EJ27" s="10">
        <f t="shared" si="9"/>
        <v>41.666666666666671</v>
      </c>
      <c r="EK27" s="10">
        <f t="shared" si="9"/>
        <v>16.666666666666668</v>
      </c>
      <c r="EL27" s="10">
        <f t="shared" si="9"/>
        <v>41.666666666666671</v>
      </c>
      <c r="EM27" s="10">
        <f t="shared" si="9"/>
        <v>41.666666666666671</v>
      </c>
      <c r="EN27" s="10">
        <f t="shared" si="9"/>
        <v>16.666666666666668</v>
      </c>
      <c r="EO27" s="10">
        <f t="shared" si="9"/>
        <v>41.666666666666671</v>
      </c>
      <c r="EP27" s="10">
        <f t="shared" si="9"/>
        <v>41.666666666666671</v>
      </c>
      <c r="EQ27" s="10">
        <f t="shared" si="9"/>
        <v>16.666666666666668</v>
      </c>
      <c r="ER27" s="10">
        <f t="shared" si="9"/>
        <v>41.666666666666671</v>
      </c>
      <c r="ES27" s="10">
        <f t="shared" si="9"/>
        <v>41.666666666666671</v>
      </c>
      <c r="ET27" s="10">
        <f t="shared" si="9"/>
        <v>25</v>
      </c>
      <c r="EU27" s="10">
        <f t="shared" si="9"/>
        <v>58.333333333333336</v>
      </c>
      <c r="EV27" s="10">
        <f t="shared" si="9"/>
        <v>16.666666666666668</v>
      </c>
      <c r="EW27" s="10">
        <f t="shared" si="9"/>
        <v>25</v>
      </c>
      <c r="EX27" s="10">
        <f t="shared" si="9"/>
        <v>58.333333333333336</v>
      </c>
      <c r="EY27" s="10">
        <f t="shared" si="9"/>
        <v>16.666666666666668</v>
      </c>
      <c r="EZ27" s="10">
        <f t="shared" si="9"/>
        <v>25</v>
      </c>
      <c r="FA27" s="10">
        <f t="shared" si="9"/>
        <v>58.333333333333336</v>
      </c>
      <c r="FB27" s="10">
        <f t="shared" si="9"/>
        <v>16.666666666666668</v>
      </c>
      <c r="FC27" s="10">
        <f t="shared" si="9"/>
        <v>25</v>
      </c>
      <c r="FD27" s="10">
        <f t="shared" si="9"/>
        <v>58.333333333333336</v>
      </c>
      <c r="FE27" s="10">
        <f t="shared" si="9"/>
        <v>16.666666666666668</v>
      </c>
      <c r="FF27" s="10">
        <f t="shared" si="9"/>
        <v>25</v>
      </c>
      <c r="FG27" s="10">
        <f t="shared" si="9"/>
        <v>58.333333333333336</v>
      </c>
      <c r="FH27" s="10">
        <f t="shared" si="9"/>
        <v>16.666666666666668</v>
      </c>
      <c r="FI27" s="10">
        <f t="shared" si="9"/>
        <v>25</v>
      </c>
      <c r="FJ27" s="10">
        <f t="shared" si="9"/>
        <v>58.333333333333336</v>
      </c>
      <c r="FK27" s="10">
        <f t="shared" si="9"/>
        <v>16.666666666666668</v>
      </c>
      <c r="FL27" s="10">
        <f t="shared" si="9"/>
        <v>25</v>
      </c>
      <c r="FM27" s="10">
        <f t="shared" si="9"/>
        <v>25</v>
      </c>
      <c r="FN27" s="10">
        <f t="shared" si="9"/>
        <v>50</v>
      </c>
      <c r="FO27" s="10">
        <f t="shared" si="9"/>
        <v>25</v>
      </c>
      <c r="FP27" s="10">
        <f t="shared" si="9"/>
        <v>25</v>
      </c>
      <c r="FQ27" s="10">
        <f t="shared" si="9"/>
        <v>50</v>
      </c>
      <c r="FR27" s="10">
        <f t="shared" si="9"/>
        <v>25</v>
      </c>
      <c r="FS27" s="10">
        <f t="shared" si="9"/>
        <v>25</v>
      </c>
      <c r="FT27" s="10">
        <f t="shared" si="9"/>
        <v>50</v>
      </c>
      <c r="FU27" s="10">
        <f t="shared" si="9"/>
        <v>25</v>
      </c>
      <c r="FV27" s="10">
        <f t="shared" si="9"/>
        <v>25</v>
      </c>
      <c r="FW27" s="10">
        <f t="shared" si="9"/>
        <v>50</v>
      </c>
      <c r="FX27" s="10">
        <f t="shared" si="9"/>
        <v>25</v>
      </c>
      <c r="FY27" s="10">
        <f t="shared" si="9"/>
        <v>25</v>
      </c>
      <c r="FZ27" s="10">
        <f t="shared" si="9"/>
        <v>50</v>
      </c>
      <c r="GA27" s="10">
        <f t="shared" si="9"/>
        <v>25</v>
      </c>
      <c r="GB27" s="10">
        <f t="shared" si="9"/>
        <v>25</v>
      </c>
      <c r="GC27" s="10">
        <f t="shared" si="9"/>
        <v>50</v>
      </c>
      <c r="GD27" s="10">
        <f t="shared" si="9"/>
        <v>25</v>
      </c>
      <c r="GE27" s="10">
        <f t="shared" si="9"/>
        <v>25</v>
      </c>
      <c r="GF27" s="10">
        <f t="shared" si="9"/>
        <v>50</v>
      </c>
      <c r="GG27" s="10">
        <f t="shared" si="9"/>
        <v>25</v>
      </c>
      <c r="GH27" s="10">
        <f t="shared" si="9"/>
        <v>25</v>
      </c>
      <c r="GI27" s="10">
        <f t="shared" si="9"/>
        <v>50</v>
      </c>
      <c r="GJ27" s="10">
        <f t="shared" si="9"/>
        <v>25</v>
      </c>
      <c r="GK27" s="10">
        <f t="shared" si="9"/>
        <v>25</v>
      </c>
      <c r="GL27" s="10">
        <f t="shared" si="9"/>
        <v>50</v>
      </c>
      <c r="GM27" s="10">
        <f t="shared" si="9"/>
        <v>25</v>
      </c>
      <c r="GN27" s="10">
        <f t="shared" ref="GN27:GR27" si="10">GN26/12%</f>
        <v>25</v>
      </c>
      <c r="GO27" s="10">
        <f t="shared" si="10"/>
        <v>50</v>
      </c>
      <c r="GP27" s="10">
        <f t="shared" si="10"/>
        <v>25</v>
      </c>
      <c r="GQ27" s="10">
        <f t="shared" si="10"/>
        <v>25</v>
      </c>
      <c r="GR27" s="10">
        <f t="shared" si="10"/>
        <v>50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102" t="s">
        <v>811</v>
      </c>
      <c r="C29" s="102"/>
      <c r="D29" s="102"/>
      <c r="E29" s="102"/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28" t="s">
        <v>830</v>
      </c>
      <c r="D30" s="24">
        <f>E30/100*12</f>
        <v>5.5</v>
      </c>
      <c r="E30" s="33">
        <f>(C27+F27+I27+L27+O27+R27)/6</f>
        <v>45.833333333333336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813</v>
      </c>
      <c r="C31" s="28" t="s">
        <v>830</v>
      </c>
      <c r="D31" s="61">
        <f t="shared" ref="D31:D32" si="11">E31/100*12</f>
        <v>5.1666666666666679</v>
      </c>
      <c r="E31" s="33">
        <f>(D27+G27+J27+M27+P27+S27)/6</f>
        <v>43.055555555555564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814</v>
      </c>
      <c r="C32" s="28" t="s">
        <v>830</v>
      </c>
      <c r="D32" s="61">
        <f t="shared" si="11"/>
        <v>1.3333333333333335</v>
      </c>
      <c r="E32" s="33">
        <f>(E27+H27+K27+N27+Q27+T27)/6</f>
        <v>11.111111111111112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34">
        <f>SUM(D30:D32)</f>
        <v>12.000000000000002</v>
      </c>
      <c r="E33" s="34">
        <f>SUM(E30:E32)</f>
        <v>100.00000000000001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103" t="s">
        <v>56</v>
      </c>
      <c r="E34" s="103"/>
      <c r="F34" s="90" t="s">
        <v>3</v>
      </c>
      <c r="G34" s="91"/>
      <c r="H34" s="92" t="s">
        <v>331</v>
      </c>
      <c r="I34" s="93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28" t="s">
        <v>831</v>
      </c>
      <c r="D35" s="24">
        <f>E35/100*12</f>
        <v>2.1666666666666674</v>
      </c>
      <c r="E35" s="33">
        <f>(U27+X27+AA27+AD27+AG27+AJ27)/6</f>
        <v>18.055555555555561</v>
      </c>
      <c r="F35" s="24">
        <f>G35/100*12</f>
        <v>2</v>
      </c>
      <c r="G35" s="33">
        <f>(AM27+AP27+AS27+AV27+AY27+BB27)/6</f>
        <v>16.666666666666668</v>
      </c>
      <c r="H35" s="24">
        <f>I35/100*12</f>
        <v>2</v>
      </c>
      <c r="I35" s="33">
        <f>(BE27+BH27+BK27+BN27+BQ27+BT27)/6</f>
        <v>16.666666666666668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28" t="s">
        <v>831</v>
      </c>
      <c r="D36" s="61">
        <f>E36/100*12</f>
        <v>3.3333333333333339</v>
      </c>
      <c r="E36" s="33">
        <f>(V27+Y27+AB27+AE27+AH27+AK27)/6</f>
        <v>27.777777777777782</v>
      </c>
      <c r="F36" s="24">
        <f>G36/100*12</f>
        <v>3</v>
      </c>
      <c r="G36" s="33">
        <f>(AN27+AQ27+AT27+AW27+AZ27+BC27)/6</f>
        <v>25</v>
      </c>
      <c r="H36" s="24">
        <f>I36/100*12</f>
        <v>3</v>
      </c>
      <c r="I36" s="33">
        <f>(BF27+BI27+BL27+BO27+BR27+BU27)/6</f>
        <v>25</v>
      </c>
      <c r="J36" s="26"/>
      <c r="K36" s="26"/>
      <c r="L36" s="26"/>
      <c r="M36" s="26"/>
    </row>
    <row r="37" spans="2:254" x14ac:dyDescent="0.25">
      <c r="B37" s="4" t="s">
        <v>814</v>
      </c>
      <c r="C37" s="28" t="s">
        <v>831</v>
      </c>
      <c r="D37" s="61">
        <f>E37/100*12</f>
        <v>6.5</v>
      </c>
      <c r="E37" s="33">
        <f>(W27+Z27+AC27+AF27+AI27+AL27)/6</f>
        <v>54.166666666666664</v>
      </c>
      <c r="F37" s="24">
        <f>G37/100*12</f>
        <v>7</v>
      </c>
      <c r="G37" s="33">
        <f>(AO27+AR27+AU27+AX27+BA27+BD27)/6</f>
        <v>58.333333333333336</v>
      </c>
      <c r="H37" s="24">
        <f>I37/100*12</f>
        <v>7</v>
      </c>
      <c r="I37" s="33">
        <f>(BG27+BJ27+BM27+BP27+BS27+BV27)/6</f>
        <v>58.333333333333336</v>
      </c>
      <c r="J37" s="26"/>
      <c r="K37" s="26"/>
      <c r="L37" s="26"/>
      <c r="M37" s="26"/>
    </row>
    <row r="38" spans="2:254" x14ac:dyDescent="0.25">
      <c r="B38" s="28"/>
      <c r="C38" s="28"/>
      <c r="D38" s="34">
        <f t="shared" ref="D38:I38" si="12">SUM(D35:D37)</f>
        <v>12.000000000000002</v>
      </c>
      <c r="E38" s="34">
        <f t="shared" si="12"/>
        <v>100</v>
      </c>
      <c r="F38" s="34">
        <f t="shared" si="12"/>
        <v>12</v>
      </c>
      <c r="G38" s="35">
        <f t="shared" si="12"/>
        <v>100</v>
      </c>
      <c r="H38" s="34">
        <f t="shared" si="12"/>
        <v>12</v>
      </c>
      <c r="I38" s="34">
        <f t="shared" si="12"/>
        <v>100</v>
      </c>
      <c r="J38" s="55"/>
      <c r="K38" s="55"/>
      <c r="L38" s="55"/>
      <c r="M38" s="55"/>
    </row>
    <row r="39" spans="2:254" x14ac:dyDescent="0.25">
      <c r="B39" s="4" t="s">
        <v>812</v>
      </c>
      <c r="C39" s="28" t="s">
        <v>832</v>
      </c>
      <c r="D39" s="36">
        <f>E39/100*12</f>
        <v>2.166666666666667</v>
      </c>
      <c r="E39" s="33">
        <f>(BW27+BZ27+CC27+CF27+CI27+CL27)/6</f>
        <v>18.055555555555557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4" t="s">
        <v>813</v>
      </c>
      <c r="C40" s="28" t="s">
        <v>832</v>
      </c>
      <c r="D40" s="36">
        <f>E40/100*12</f>
        <v>3.833333333333333</v>
      </c>
      <c r="E40" s="33">
        <f>(BX27+CA27+CD27+CG27+CJ27+CM27)/6</f>
        <v>31.944444444444443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4" t="s">
        <v>814</v>
      </c>
      <c r="C41" s="28" t="s">
        <v>832</v>
      </c>
      <c r="D41" s="36">
        <f>E41/100*12</f>
        <v>6</v>
      </c>
      <c r="E41" s="33">
        <f>(BY27+CB27+CE27+CH27+CK27+CN27)/6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34">
        <f>SUM(D39:D41)</f>
        <v>12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25">
      <c r="B43" s="28"/>
      <c r="C43" s="28"/>
      <c r="D43" s="103" t="s">
        <v>159</v>
      </c>
      <c r="E43" s="103"/>
      <c r="F43" s="88" t="s">
        <v>116</v>
      </c>
      <c r="G43" s="89"/>
      <c r="H43" s="92" t="s">
        <v>174</v>
      </c>
      <c r="I43" s="93"/>
      <c r="J43" s="87" t="s">
        <v>186</v>
      </c>
      <c r="K43" s="87"/>
      <c r="L43" s="87" t="s">
        <v>117</v>
      </c>
      <c r="M43" s="87"/>
    </row>
    <row r="44" spans="2:254" x14ac:dyDescent="0.25">
      <c r="B44" s="4" t="s">
        <v>812</v>
      </c>
      <c r="C44" s="28" t="s">
        <v>833</v>
      </c>
      <c r="D44" s="24">
        <f>E44/100*12</f>
        <v>3.3333333333333339</v>
      </c>
      <c r="E44" s="33">
        <f>(CO27+CR27+CU27+CX27+DA27+DD27)/6</f>
        <v>27.777777777777782</v>
      </c>
      <c r="F44" s="24">
        <f>G44/100*12</f>
        <v>4.5</v>
      </c>
      <c r="G44" s="33">
        <f>(DG27+DJ27+DM27+DP27+DS27+DV27)/6</f>
        <v>37.5</v>
      </c>
      <c r="H44" s="24">
        <f>I44/100*12</f>
        <v>2</v>
      </c>
      <c r="I44" s="33">
        <f>(DY27+EB27+EE27+EH27+EK27+EN27)/6</f>
        <v>16.666666666666668</v>
      </c>
      <c r="J44" s="24">
        <f>K44/100*12</f>
        <v>2.8333333333333335</v>
      </c>
      <c r="K44" s="33">
        <f>(EQ27+ET27+EW27+EZ27+FC27+FF27)/6</f>
        <v>23.611111111111114</v>
      </c>
      <c r="L44" s="24">
        <f>M44/100*12</f>
        <v>3</v>
      </c>
      <c r="M44" s="33">
        <f>(FI27+FL27+FO27+FR27+FU27+FX27)/6</f>
        <v>25</v>
      </c>
    </row>
    <row r="45" spans="2:254" x14ac:dyDescent="0.25">
      <c r="B45" s="4" t="s">
        <v>813</v>
      </c>
      <c r="C45" s="28" t="s">
        <v>833</v>
      </c>
      <c r="D45" s="24">
        <f>E45/100*12</f>
        <v>2.666666666666667</v>
      </c>
      <c r="E45" s="33">
        <f>(CP27+CS27+CV27+CY27+DB27+DE27)/6</f>
        <v>22.222222222222225</v>
      </c>
      <c r="F45" s="24">
        <f>G45/100*12</f>
        <v>4.6666666666666679</v>
      </c>
      <c r="G45" s="33">
        <f>(DH27+DK27+DN27+DQ27+DT27+DW27)/6</f>
        <v>38.888888888888893</v>
      </c>
      <c r="H45" s="24">
        <f>I45/100*12</f>
        <v>5.0000000000000018</v>
      </c>
      <c r="I45" s="33">
        <f>(DZ27+EC27+EF27+EI27+EL27+EO27)/6</f>
        <v>41.666666666666679</v>
      </c>
      <c r="J45" s="24">
        <f>K45/100*12</f>
        <v>6.6666666666666661</v>
      </c>
      <c r="K45" s="33">
        <f>(ER27+EU27+EX27+FA27+FD27+FG27)/6</f>
        <v>55.55555555555555</v>
      </c>
      <c r="L45" s="24">
        <f>M45/100*12</f>
        <v>3.666666666666667</v>
      </c>
      <c r="M45" s="33">
        <f>(FJ27+FM27+FP27+FS27+FV27+FY27)/6</f>
        <v>30.555555555555557</v>
      </c>
    </row>
    <row r="46" spans="2:254" x14ac:dyDescent="0.25">
      <c r="B46" s="4" t="s">
        <v>814</v>
      </c>
      <c r="C46" s="28" t="s">
        <v>833</v>
      </c>
      <c r="D46" s="24">
        <f>E46/100*12</f>
        <v>6.0000000000000018</v>
      </c>
      <c r="E46" s="33">
        <f>(CQ27+CT27+CW27+CZ27+DC27+DF27)/6</f>
        <v>50.000000000000007</v>
      </c>
      <c r="F46" s="24">
        <f>G46/100*12</f>
        <v>2.833333333333333</v>
      </c>
      <c r="G46" s="33">
        <f>(DI27+DL27+DO27+DR27+DU27+DX27)/6</f>
        <v>23.611111111111111</v>
      </c>
      <c r="H46" s="24">
        <f>I46/100*12</f>
        <v>5.0000000000000018</v>
      </c>
      <c r="I46" s="33">
        <f>(EA27+ED27+EG27+EJ27+EM27+EP27)/6</f>
        <v>41.666666666666679</v>
      </c>
      <c r="J46" s="24">
        <f>K46/100*12</f>
        <v>2.5000000000000009</v>
      </c>
      <c r="K46" s="33">
        <f>(ES27+EV27+EY27+FB27+FE27+FH27)/6</f>
        <v>20.833333333333339</v>
      </c>
      <c r="L46" s="24">
        <f>M46/100*12</f>
        <v>5.3333333333333339</v>
      </c>
      <c r="M46" s="33">
        <f>(FK27+FN27+FQ27+FT27+FW27+FZ27)/6</f>
        <v>44.44444444444445</v>
      </c>
    </row>
    <row r="47" spans="2:254" ht="15" customHeight="1" x14ac:dyDescent="0.25">
      <c r="B47" s="28"/>
      <c r="C47" s="28"/>
      <c r="D47" s="34">
        <f t="shared" ref="D47:M47" si="13">SUM(D44:D46)</f>
        <v>12.000000000000004</v>
      </c>
      <c r="E47" s="34">
        <f t="shared" si="13"/>
        <v>100.00000000000001</v>
      </c>
      <c r="F47" s="34">
        <f t="shared" si="13"/>
        <v>12</v>
      </c>
      <c r="G47" s="35">
        <f t="shared" si="13"/>
        <v>100</v>
      </c>
      <c r="H47" s="34">
        <f t="shared" si="13"/>
        <v>12.000000000000004</v>
      </c>
      <c r="I47" s="34">
        <f t="shared" si="13"/>
        <v>100.00000000000003</v>
      </c>
      <c r="J47" s="34">
        <f t="shared" si="13"/>
        <v>12</v>
      </c>
      <c r="K47" s="34">
        <f t="shared" si="13"/>
        <v>100</v>
      </c>
      <c r="L47" s="34">
        <f t="shared" si="13"/>
        <v>12</v>
      </c>
      <c r="M47" s="34">
        <f t="shared" si="13"/>
        <v>100</v>
      </c>
    </row>
    <row r="48" spans="2:254" x14ac:dyDescent="0.25">
      <c r="B48" s="4" t="s">
        <v>812</v>
      </c>
      <c r="C48" s="28" t="s">
        <v>834</v>
      </c>
      <c r="D48" s="24">
        <f>E48/100*12</f>
        <v>3</v>
      </c>
      <c r="E48" s="33">
        <f>(GA27+GD27+GG27+GJ27+GM27+GP27)/6</f>
        <v>25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f>E49/100*12</f>
        <v>3</v>
      </c>
      <c r="E49" s="33">
        <f>(GB27+GE27+GH27+GK27+GN27+GQ27)/6</f>
        <v>25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f>E50/100*12</f>
        <v>6</v>
      </c>
      <c r="E50" s="33">
        <f>(GC27+GF27+GI27+GL27+GO27+GR27)/6</f>
        <v>50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9"/>
  <sheetViews>
    <sheetView tabSelected="1" topLeftCell="A11" zoomScale="66" zoomScaleNormal="66" workbookViewId="0">
      <pane xSplit="2" ySplit="3" topLeftCell="C36" activePane="bottomRight" state="frozen"/>
      <selection activeCell="A11" sqref="A11"/>
      <selection pane="topRight" activeCell="C11" sqref="C11"/>
      <selection pane="bottomLeft" activeCell="A14" sqref="A14"/>
      <selection pane="bottomRight" activeCell="B27" sqref="B27:M4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107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10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10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10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10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10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10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108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108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thickBot="1" x14ac:dyDescent="0.3">
      <c r="A13" s="83"/>
      <c r="B13" s="109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0" t="s">
        <v>1397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/>
      <c r="N14" s="4">
        <v>1</v>
      </c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1398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3" ht="15.75" x14ac:dyDescent="0.25">
      <c r="A16" s="2">
        <v>3</v>
      </c>
      <c r="B16" s="28" t="s">
        <v>1399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3" ht="15.75" x14ac:dyDescent="0.25">
      <c r="A17" s="2">
        <v>4</v>
      </c>
      <c r="B17" s="28" t="s">
        <v>1400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3" ht="15.75" x14ac:dyDescent="0.25">
      <c r="A18" s="2">
        <v>5</v>
      </c>
      <c r="B18" s="28" t="s">
        <v>1401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3" ht="15.75" x14ac:dyDescent="0.25">
      <c r="A19" s="2">
        <v>6</v>
      </c>
      <c r="B19" s="28" t="s">
        <v>1402</v>
      </c>
      <c r="C19" s="4">
        <v>1</v>
      </c>
      <c r="D19" s="4"/>
      <c r="E19" s="4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3" ht="15.75" x14ac:dyDescent="0.25">
      <c r="A20" s="2">
        <v>7</v>
      </c>
      <c r="B20" s="28" t="s">
        <v>1403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3" x14ac:dyDescent="0.25">
      <c r="A21" s="3">
        <v>8</v>
      </c>
      <c r="B21" s="28" t="s">
        <v>1404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1405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1406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x14ac:dyDescent="0.25">
      <c r="A24" s="78" t="s">
        <v>278</v>
      </c>
      <c r="B24" s="79"/>
      <c r="C24" s="3">
        <f t="shared" ref="C24:BN24" si="0">SUM(C14:C23)</f>
        <v>1</v>
      </c>
      <c r="D24" s="3">
        <f t="shared" si="0"/>
        <v>5</v>
      </c>
      <c r="E24" s="3">
        <f t="shared" si="0"/>
        <v>4</v>
      </c>
      <c r="F24" s="3">
        <f t="shared" si="0"/>
        <v>2</v>
      </c>
      <c r="G24" s="3">
        <f t="shared" si="0"/>
        <v>0</v>
      </c>
      <c r="H24" s="3">
        <f t="shared" si="0"/>
        <v>8</v>
      </c>
      <c r="I24" s="3">
        <f t="shared" si="0"/>
        <v>0</v>
      </c>
      <c r="J24" s="3">
        <f t="shared" si="0"/>
        <v>3</v>
      </c>
      <c r="K24" s="3">
        <f t="shared" si="0"/>
        <v>7</v>
      </c>
      <c r="L24" s="3">
        <f t="shared" si="0"/>
        <v>0</v>
      </c>
      <c r="M24" s="3">
        <f t="shared" si="0"/>
        <v>0</v>
      </c>
      <c r="N24" s="3">
        <f t="shared" si="0"/>
        <v>10</v>
      </c>
      <c r="O24" s="3">
        <f t="shared" si="0"/>
        <v>0</v>
      </c>
      <c r="P24" s="3">
        <f t="shared" si="0"/>
        <v>5</v>
      </c>
      <c r="Q24" s="3">
        <f t="shared" si="0"/>
        <v>5</v>
      </c>
      <c r="R24" s="3">
        <f t="shared" si="0"/>
        <v>2</v>
      </c>
      <c r="S24" s="3">
        <f t="shared" si="0"/>
        <v>4</v>
      </c>
      <c r="T24" s="3">
        <f t="shared" si="0"/>
        <v>4</v>
      </c>
      <c r="U24" s="3">
        <f t="shared" si="0"/>
        <v>0</v>
      </c>
      <c r="V24" s="3">
        <f t="shared" si="0"/>
        <v>5</v>
      </c>
      <c r="W24" s="3">
        <f t="shared" si="0"/>
        <v>5</v>
      </c>
      <c r="X24" s="3">
        <f t="shared" si="0"/>
        <v>0</v>
      </c>
      <c r="Y24" s="3">
        <f t="shared" si="0"/>
        <v>5</v>
      </c>
      <c r="Z24" s="3">
        <f t="shared" si="0"/>
        <v>5</v>
      </c>
      <c r="AA24" s="3">
        <f t="shared" si="0"/>
        <v>2</v>
      </c>
      <c r="AB24" s="3">
        <f t="shared" si="0"/>
        <v>5</v>
      </c>
      <c r="AC24" s="3">
        <f t="shared" si="0"/>
        <v>3</v>
      </c>
      <c r="AD24" s="3">
        <f t="shared" si="0"/>
        <v>0</v>
      </c>
      <c r="AE24" s="3">
        <f t="shared" si="0"/>
        <v>5</v>
      </c>
      <c r="AF24" s="3">
        <f t="shared" si="0"/>
        <v>5</v>
      </c>
      <c r="AG24" s="3">
        <f t="shared" si="0"/>
        <v>2</v>
      </c>
      <c r="AH24" s="3">
        <f t="shared" si="0"/>
        <v>5</v>
      </c>
      <c r="AI24" s="3">
        <f t="shared" si="0"/>
        <v>3</v>
      </c>
      <c r="AJ24" s="3">
        <f t="shared" si="0"/>
        <v>0</v>
      </c>
      <c r="AK24" s="3">
        <f t="shared" si="0"/>
        <v>5</v>
      </c>
      <c r="AL24" s="3">
        <f t="shared" si="0"/>
        <v>5</v>
      </c>
      <c r="AM24" s="3">
        <f t="shared" si="0"/>
        <v>1</v>
      </c>
      <c r="AN24" s="3">
        <f t="shared" si="0"/>
        <v>4</v>
      </c>
      <c r="AO24" s="3">
        <f t="shared" si="0"/>
        <v>5</v>
      </c>
      <c r="AP24" s="3">
        <f t="shared" si="0"/>
        <v>0</v>
      </c>
      <c r="AQ24" s="3">
        <f t="shared" si="0"/>
        <v>5</v>
      </c>
      <c r="AR24" s="3">
        <f t="shared" si="0"/>
        <v>5</v>
      </c>
      <c r="AS24" s="3">
        <f t="shared" si="0"/>
        <v>0</v>
      </c>
      <c r="AT24" s="3">
        <f t="shared" si="0"/>
        <v>0</v>
      </c>
      <c r="AU24" s="3">
        <f t="shared" si="0"/>
        <v>10</v>
      </c>
      <c r="AV24" s="3">
        <f t="shared" si="0"/>
        <v>0</v>
      </c>
      <c r="AW24" s="3">
        <f t="shared" si="0"/>
        <v>0</v>
      </c>
      <c r="AX24" s="3">
        <f t="shared" si="0"/>
        <v>10</v>
      </c>
      <c r="AY24" s="3">
        <f t="shared" si="0"/>
        <v>0</v>
      </c>
      <c r="AZ24" s="3">
        <f t="shared" si="0"/>
        <v>0</v>
      </c>
      <c r="BA24" s="3">
        <f t="shared" si="0"/>
        <v>10</v>
      </c>
      <c r="BB24" s="3">
        <f t="shared" si="0"/>
        <v>0</v>
      </c>
      <c r="BC24" s="3">
        <f t="shared" si="0"/>
        <v>0</v>
      </c>
      <c r="BD24" s="3">
        <f t="shared" si="0"/>
        <v>10</v>
      </c>
      <c r="BE24" s="3">
        <f t="shared" si="0"/>
        <v>0</v>
      </c>
      <c r="BF24" s="3">
        <f t="shared" si="0"/>
        <v>0</v>
      </c>
      <c r="BG24" s="3">
        <f t="shared" si="0"/>
        <v>10</v>
      </c>
      <c r="BH24" s="3">
        <f t="shared" si="0"/>
        <v>0</v>
      </c>
      <c r="BI24" s="3">
        <f t="shared" si="0"/>
        <v>0</v>
      </c>
      <c r="BJ24" s="3">
        <f t="shared" si="0"/>
        <v>10</v>
      </c>
      <c r="BK24" s="3">
        <f t="shared" si="0"/>
        <v>0</v>
      </c>
      <c r="BL24" s="3">
        <f t="shared" si="0"/>
        <v>0</v>
      </c>
      <c r="BM24" s="3">
        <f t="shared" si="0"/>
        <v>10</v>
      </c>
      <c r="BN24" s="3">
        <f t="shared" si="0"/>
        <v>0</v>
      </c>
      <c r="BO24" s="3">
        <f t="shared" ref="BO24:DZ24" si="1">SUM(BO14:BO23)</f>
        <v>0</v>
      </c>
      <c r="BP24" s="3">
        <f t="shared" si="1"/>
        <v>10</v>
      </c>
      <c r="BQ24" s="3">
        <f t="shared" si="1"/>
        <v>0</v>
      </c>
      <c r="BR24" s="3">
        <f t="shared" si="1"/>
        <v>0</v>
      </c>
      <c r="BS24" s="3">
        <f t="shared" si="1"/>
        <v>10</v>
      </c>
      <c r="BT24" s="3">
        <f t="shared" si="1"/>
        <v>0</v>
      </c>
      <c r="BU24" s="3">
        <f t="shared" si="1"/>
        <v>0</v>
      </c>
      <c r="BV24" s="3">
        <f t="shared" si="1"/>
        <v>10</v>
      </c>
      <c r="BW24" s="3">
        <f t="shared" si="1"/>
        <v>0</v>
      </c>
      <c r="BX24" s="3">
        <f t="shared" si="1"/>
        <v>0</v>
      </c>
      <c r="BY24" s="3">
        <f t="shared" si="1"/>
        <v>10</v>
      </c>
      <c r="BZ24" s="3">
        <f t="shared" si="1"/>
        <v>0</v>
      </c>
      <c r="CA24" s="3">
        <f t="shared" si="1"/>
        <v>0</v>
      </c>
      <c r="CB24" s="3">
        <f t="shared" si="1"/>
        <v>10</v>
      </c>
      <c r="CC24" s="3">
        <f t="shared" si="1"/>
        <v>0</v>
      </c>
      <c r="CD24" s="3">
        <f t="shared" si="1"/>
        <v>0</v>
      </c>
      <c r="CE24" s="3">
        <f t="shared" si="1"/>
        <v>10</v>
      </c>
      <c r="CF24" s="3">
        <f t="shared" si="1"/>
        <v>0</v>
      </c>
      <c r="CG24" s="3">
        <f t="shared" si="1"/>
        <v>0</v>
      </c>
      <c r="CH24" s="3">
        <f t="shared" si="1"/>
        <v>10</v>
      </c>
      <c r="CI24" s="3">
        <f t="shared" si="1"/>
        <v>0</v>
      </c>
      <c r="CJ24" s="3">
        <f t="shared" si="1"/>
        <v>0</v>
      </c>
      <c r="CK24" s="3">
        <f t="shared" si="1"/>
        <v>10</v>
      </c>
      <c r="CL24" s="3">
        <f t="shared" si="1"/>
        <v>0</v>
      </c>
      <c r="CM24" s="3">
        <f t="shared" si="1"/>
        <v>0</v>
      </c>
      <c r="CN24" s="3">
        <f t="shared" si="1"/>
        <v>10</v>
      </c>
      <c r="CO24" s="3">
        <f t="shared" si="1"/>
        <v>0</v>
      </c>
      <c r="CP24" s="3">
        <f t="shared" si="1"/>
        <v>0</v>
      </c>
      <c r="CQ24" s="3">
        <f t="shared" si="1"/>
        <v>10</v>
      </c>
      <c r="CR24" s="3">
        <f t="shared" si="1"/>
        <v>0</v>
      </c>
      <c r="CS24" s="3">
        <f t="shared" si="1"/>
        <v>0</v>
      </c>
      <c r="CT24" s="3">
        <f t="shared" si="1"/>
        <v>10</v>
      </c>
      <c r="CU24" s="3">
        <f t="shared" si="1"/>
        <v>0</v>
      </c>
      <c r="CV24" s="3">
        <f t="shared" si="1"/>
        <v>0</v>
      </c>
      <c r="CW24" s="3">
        <f t="shared" si="1"/>
        <v>10</v>
      </c>
      <c r="CX24" s="3">
        <f t="shared" si="1"/>
        <v>0</v>
      </c>
      <c r="CY24" s="3">
        <f t="shared" si="1"/>
        <v>0</v>
      </c>
      <c r="CZ24" s="3">
        <f t="shared" si="1"/>
        <v>10</v>
      </c>
      <c r="DA24" s="3">
        <f t="shared" si="1"/>
        <v>0</v>
      </c>
      <c r="DB24" s="3">
        <f t="shared" si="1"/>
        <v>0</v>
      </c>
      <c r="DC24" s="3">
        <f t="shared" si="1"/>
        <v>10</v>
      </c>
      <c r="DD24" s="3">
        <f t="shared" si="1"/>
        <v>0</v>
      </c>
      <c r="DE24" s="3">
        <f t="shared" si="1"/>
        <v>0</v>
      </c>
      <c r="DF24" s="3">
        <f t="shared" si="1"/>
        <v>10</v>
      </c>
      <c r="DG24" s="3">
        <f t="shared" si="1"/>
        <v>0</v>
      </c>
      <c r="DH24" s="3">
        <f t="shared" si="1"/>
        <v>0</v>
      </c>
      <c r="DI24" s="3">
        <f t="shared" si="1"/>
        <v>10</v>
      </c>
      <c r="DJ24" s="3">
        <f t="shared" si="1"/>
        <v>0</v>
      </c>
      <c r="DK24" s="3">
        <f t="shared" si="1"/>
        <v>0</v>
      </c>
      <c r="DL24" s="3">
        <f t="shared" si="1"/>
        <v>10</v>
      </c>
      <c r="DM24" s="3">
        <f t="shared" si="1"/>
        <v>0</v>
      </c>
      <c r="DN24" s="3">
        <f t="shared" si="1"/>
        <v>0</v>
      </c>
      <c r="DO24" s="3">
        <f t="shared" si="1"/>
        <v>10</v>
      </c>
      <c r="DP24" s="3">
        <f t="shared" si="1"/>
        <v>0</v>
      </c>
      <c r="DQ24" s="3">
        <f t="shared" si="1"/>
        <v>0</v>
      </c>
      <c r="DR24" s="3">
        <f t="shared" si="1"/>
        <v>10</v>
      </c>
      <c r="DS24" s="3">
        <f t="shared" si="1"/>
        <v>0</v>
      </c>
      <c r="DT24" s="3">
        <f t="shared" si="1"/>
        <v>0</v>
      </c>
      <c r="DU24" s="3">
        <f t="shared" si="1"/>
        <v>10</v>
      </c>
      <c r="DV24" s="3">
        <f t="shared" si="1"/>
        <v>0</v>
      </c>
      <c r="DW24" s="3">
        <f t="shared" si="1"/>
        <v>0</v>
      </c>
      <c r="DX24" s="3">
        <f t="shared" si="1"/>
        <v>10</v>
      </c>
      <c r="DY24" s="3">
        <f t="shared" si="1"/>
        <v>0</v>
      </c>
      <c r="DZ24" s="3">
        <f t="shared" si="1"/>
        <v>0</v>
      </c>
      <c r="EA24" s="3">
        <f t="shared" ref="EA24:GL24" si="2">SUM(EA14:EA23)</f>
        <v>10</v>
      </c>
      <c r="EB24" s="3">
        <f t="shared" si="2"/>
        <v>0</v>
      </c>
      <c r="EC24" s="3">
        <f t="shared" si="2"/>
        <v>0</v>
      </c>
      <c r="ED24" s="3">
        <f t="shared" si="2"/>
        <v>10</v>
      </c>
      <c r="EE24" s="3">
        <f t="shared" si="2"/>
        <v>0</v>
      </c>
      <c r="EF24" s="3">
        <f t="shared" si="2"/>
        <v>0</v>
      </c>
      <c r="EG24" s="3">
        <f t="shared" si="2"/>
        <v>10</v>
      </c>
      <c r="EH24" s="3">
        <f t="shared" si="2"/>
        <v>0</v>
      </c>
      <c r="EI24" s="3">
        <f t="shared" si="2"/>
        <v>0</v>
      </c>
      <c r="EJ24" s="3">
        <f t="shared" si="2"/>
        <v>10</v>
      </c>
      <c r="EK24" s="3">
        <f t="shared" si="2"/>
        <v>0</v>
      </c>
      <c r="EL24" s="3">
        <f t="shared" si="2"/>
        <v>0</v>
      </c>
      <c r="EM24" s="3">
        <f t="shared" si="2"/>
        <v>10</v>
      </c>
      <c r="EN24" s="3">
        <f t="shared" si="2"/>
        <v>0</v>
      </c>
      <c r="EO24" s="3">
        <f t="shared" si="2"/>
        <v>0</v>
      </c>
      <c r="EP24" s="3">
        <f t="shared" si="2"/>
        <v>10</v>
      </c>
      <c r="EQ24" s="3">
        <f t="shared" si="2"/>
        <v>0</v>
      </c>
      <c r="ER24" s="3">
        <f t="shared" si="2"/>
        <v>0</v>
      </c>
      <c r="ES24" s="3">
        <f t="shared" si="2"/>
        <v>10</v>
      </c>
      <c r="ET24" s="3">
        <f t="shared" si="2"/>
        <v>0</v>
      </c>
      <c r="EU24" s="3">
        <f t="shared" si="2"/>
        <v>0</v>
      </c>
      <c r="EV24" s="3">
        <f t="shared" si="2"/>
        <v>10</v>
      </c>
      <c r="EW24" s="3">
        <f t="shared" si="2"/>
        <v>0</v>
      </c>
      <c r="EX24" s="3">
        <f t="shared" si="2"/>
        <v>0</v>
      </c>
      <c r="EY24" s="3">
        <f t="shared" si="2"/>
        <v>10</v>
      </c>
      <c r="EZ24" s="3">
        <f t="shared" si="2"/>
        <v>0</v>
      </c>
      <c r="FA24" s="3">
        <f t="shared" si="2"/>
        <v>0</v>
      </c>
      <c r="FB24" s="3">
        <f t="shared" si="2"/>
        <v>10</v>
      </c>
      <c r="FC24" s="3">
        <f t="shared" si="2"/>
        <v>0</v>
      </c>
      <c r="FD24" s="3">
        <f t="shared" si="2"/>
        <v>0</v>
      </c>
      <c r="FE24" s="3">
        <f t="shared" si="2"/>
        <v>10</v>
      </c>
      <c r="FF24" s="3">
        <f t="shared" si="2"/>
        <v>0</v>
      </c>
      <c r="FG24" s="3">
        <f t="shared" si="2"/>
        <v>0</v>
      </c>
      <c r="FH24" s="3">
        <f t="shared" si="2"/>
        <v>10</v>
      </c>
      <c r="FI24" s="3">
        <f t="shared" si="2"/>
        <v>0</v>
      </c>
      <c r="FJ24" s="3">
        <f t="shared" si="2"/>
        <v>0</v>
      </c>
      <c r="FK24" s="3">
        <f t="shared" si="2"/>
        <v>10</v>
      </c>
      <c r="FL24" s="3">
        <f t="shared" si="2"/>
        <v>0</v>
      </c>
      <c r="FM24" s="3">
        <f t="shared" si="2"/>
        <v>0</v>
      </c>
      <c r="FN24" s="3">
        <f t="shared" si="2"/>
        <v>10</v>
      </c>
      <c r="FO24" s="3">
        <f t="shared" si="2"/>
        <v>0</v>
      </c>
      <c r="FP24" s="3">
        <f t="shared" si="2"/>
        <v>0</v>
      </c>
      <c r="FQ24" s="3">
        <f t="shared" si="2"/>
        <v>10</v>
      </c>
      <c r="FR24" s="3">
        <f t="shared" si="2"/>
        <v>0</v>
      </c>
      <c r="FS24" s="3">
        <f t="shared" si="2"/>
        <v>0</v>
      </c>
      <c r="FT24" s="3">
        <f t="shared" si="2"/>
        <v>10</v>
      </c>
      <c r="FU24" s="3">
        <f t="shared" si="2"/>
        <v>0</v>
      </c>
      <c r="FV24" s="3">
        <f t="shared" si="2"/>
        <v>0</v>
      </c>
      <c r="FW24" s="3">
        <f t="shared" si="2"/>
        <v>10</v>
      </c>
      <c r="FX24" s="3">
        <f t="shared" si="2"/>
        <v>0</v>
      </c>
      <c r="FY24" s="3">
        <f t="shared" si="2"/>
        <v>0</v>
      </c>
      <c r="FZ24" s="3">
        <f t="shared" si="2"/>
        <v>10</v>
      </c>
      <c r="GA24" s="3">
        <f t="shared" si="2"/>
        <v>0</v>
      </c>
      <c r="GB24" s="3">
        <f t="shared" si="2"/>
        <v>0</v>
      </c>
      <c r="GC24" s="3">
        <f t="shared" si="2"/>
        <v>10</v>
      </c>
      <c r="GD24" s="3">
        <f t="shared" si="2"/>
        <v>0</v>
      </c>
      <c r="GE24" s="3">
        <f t="shared" si="2"/>
        <v>0</v>
      </c>
      <c r="GF24" s="3">
        <f t="shared" si="2"/>
        <v>10</v>
      </c>
      <c r="GG24" s="3">
        <f t="shared" si="2"/>
        <v>0</v>
      </c>
      <c r="GH24" s="3">
        <f t="shared" si="2"/>
        <v>0</v>
      </c>
      <c r="GI24" s="3">
        <f t="shared" si="2"/>
        <v>10</v>
      </c>
      <c r="GJ24" s="3">
        <f t="shared" si="2"/>
        <v>0</v>
      </c>
      <c r="GK24" s="3">
        <f t="shared" si="2"/>
        <v>0</v>
      </c>
      <c r="GL24" s="3">
        <f t="shared" si="2"/>
        <v>10</v>
      </c>
      <c r="GM24" s="3">
        <f t="shared" ref="GM24:IT24" si="3">SUM(GM14:GM23)</f>
        <v>0</v>
      </c>
      <c r="GN24" s="3">
        <f t="shared" si="3"/>
        <v>0</v>
      </c>
      <c r="GO24" s="3">
        <f t="shared" si="3"/>
        <v>10</v>
      </c>
      <c r="GP24" s="3">
        <f t="shared" si="3"/>
        <v>0</v>
      </c>
      <c r="GQ24" s="3">
        <f t="shared" si="3"/>
        <v>0</v>
      </c>
      <c r="GR24" s="3">
        <f t="shared" si="3"/>
        <v>10</v>
      </c>
      <c r="GS24" s="3">
        <f t="shared" si="3"/>
        <v>0</v>
      </c>
      <c r="GT24" s="3">
        <f t="shared" si="3"/>
        <v>0</v>
      </c>
      <c r="GU24" s="3">
        <f t="shared" si="3"/>
        <v>10</v>
      </c>
      <c r="GV24" s="3">
        <f t="shared" si="3"/>
        <v>0</v>
      </c>
      <c r="GW24" s="3">
        <f t="shared" si="3"/>
        <v>0</v>
      </c>
      <c r="GX24" s="3">
        <f t="shared" si="3"/>
        <v>10</v>
      </c>
      <c r="GY24" s="3">
        <f t="shared" si="3"/>
        <v>0</v>
      </c>
      <c r="GZ24" s="3">
        <f t="shared" si="3"/>
        <v>0</v>
      </c>
      <c r="HA24" s="3">
        <f t="shared" si="3"/>
        <v>10</v>
      </c>
      <c r="HB24" s="3">
        <f t="shared" si="3"/>
        <v>0</v>
      </c>
      <c r="HC24" s="3">
        <f t="shared" si="3"/>
        <v>0</v>
      </c>
      <c r="HD24" s="3">
        <f t="shared" si="3"/>
        <v>10</v>
      </c>
      <c r="HE24" s="3">
        <f t="shared" si="3"/>
        <v>0</v>
      </c>
      <c r="HF24" s="3">
        <f t="shared" si="3"/>
        <v>0</v>
      </c>
      <c r="HG24" s="3">
        <f t="shared" si="3"/>
        <v>10</v>
      </c>
      <c r="HH24" s="3">
        <f t="shared" si="3"/>
        <v>0</v>
      </c>
      <c r="HI24" s="3">
        <f t="shared" si="3"/>
        <v>0</v>
      </c>
      <c r="HJ24" s="3">
        <f t="shared" si="3"/>
        <v>10</v>
      </c>
      <c r="HK24" s="3">
        <f t="shared" si="3"/>
        <v>0</v>
      </c>
      <c r="HL24" s="3">
        <f t="shared" si="3"/>
        <v>0</v>
      </c>
      <c r="HM24" s="3">
        <f t="shared" si="3"/>
        <v>10</v>
      </c>
      <c r="HN24" s="3">
        <f t="shared" si="3"/>
        <v>0</v>
      </c>
      <c r="HO24" s="3">
        <f t="shared" si="3"/>
        <v>0</v>
      </c>
      <c r="HP24" s="3">
        <f t="shared" si="3"/>
        <v>10</v>
      </c>
      <c r="HQ24" s="3">
        <f t="shared" si="3"/>
        <v>0</v>
      </c>
      <c r="HR24" s="3">
        <f t="shared" si="3"/>
        <v>0</v>
      </c>
      <c r="HS24" s="3">
        <f t="shared" si="3"/>
        <v>10</v>
      </c>
      <c r="HT24" s="3">
        <f t="shared" si="3"/>
        <v>0</v>
      </c>
      <c r="HU24" s="3">
        <f t="shared" si="3"/>
        <v>0</v>
      </c>
      <c r="HV24" s="3">
        <f t="shared" si="3"/>
        <v>10</v>
      </c>
      <c r="HW24" s="3">
        <f t="shared" si="3"/>
        <v>0</v>
      </c>
      <c r="HX24" s="3">
        <f t="shared" si="3"/>
        <v>0</v>
      </c>
      <c r="HY24" s="3">
        <f t="shared" si="3"/>
        <v>10</v>
      </c>
      <c r="HZ24" s="3">
        <f t="shared" si="3"/>
        <v>0</v>
      </c>
      <c r="IA24" s="3">
        <f t="shared" si="3"/>
        <v>5</v>
      </c>
      <c r="IB24" s="3">
        <f t="shared" si="3"/>
        <v>5</v>
      </c>
      <c r="IC24" s="3">
        <f t="shared" si="3"/>
        <v>0</v>
      </c>
      <c r="ID24" s="3">
        <f t="shared" si="3"/>
        <v>5</v>
      </c>
      <c r="IE24" s="3">
        <f t="shared" si="3"/>
        <v>5</v>
      </c>
      <c r="IF24" s="3">
        <f t="shared" si="3"/>
        <v>0</v>
      </c>
      <c r="IG24" s="3">
        <f t="shared" si="3"/>
        <v>5</v>
      </c>
      <c r="IH24" s="3">
        <f t="shared" si="3"/>
        <v>5</v>
      </c>
      <c r="II24" s="3">
        <f t="shared" si="3"/>
        <v>0</v>
      </c>
      <c r="IJ24" s="3">
        <f t="shared" si="3"/>
        <v>5</v>
      </c>
      <c r="IK24" s="3">
        <f t="shared" si="3"/>
        <v>5</v>
      </c>
      <c r="IL24" s="3">
        <f t="shared" si="3"/>
        <v>0</v>
      </c>
      <c r="IM24" s="3">
        <f t="shared" si="3"/>
        <v>5</v>
      </c>
      <c r="IN24" s="3">
        <f t="shared" si="3"/>
        <v>5</v>
      </c>
      <c r="IO24" s="3">
        <f t="shared" si="3"/>
        <v>0</v>
      </c>
      <c r="IP24" s="3">
        <f t="shared" si="3"/>
        <v>5</v>
      </c>
      <c r="IQ24" s="3">
        <f t="shared" si="3"/>
        <v>5</v>
      </c>
      <c r="IR24" s="3">
        <f t="shared" si="3"/>
        <v>0</v>
      </c>
      <c r="IS24" s="3">
        <f t="shared" si="3"/>
        <v>5</v>
      </c>
      <c r="IT24" s="3">
        <f t="shared" si="3"/>
        <v>5</v>
      </c>
    </row>
    <row r="25" spans="1:293" ht="15" customHeight="1" x14ac:dyDescent="0.25">
      <c r="A25" s="80" t="s">
        <v>842</v>
      </c>
      <c r="B25" s="81"/>
      <c r="C25" s="10">
        <f>C24/10%</f>
        <v>10</v>
      </c>
      <c r="D25" s="10">
        <f>D24/10%</f>
        <v>50</v>
      </c>
      <c r="E25" s="10">
        <f>E24/10%</f>
        <v>40</v>
      </c>
      <c r="F25" s="10">
        <f>F24/10%</f>
        <v>20</v>
      </c>
      <c r="G25" s="10">
        <f t="shared" ref="G25" si="4">G24/12%</f>
        <v>0</v>
      </c>
      <c r="H25" s="10">
        <f>H24/10%</f>
        <v>80</v>
      </c>
      <c r="I25" s="10">
        <f t="shared" ref="I25" si="5">I24/12%</f>
        <v>0</v>
      </c>
      <c r="J25" s="10">
        <f>J24/10%</f>
        <v>30</v>
      </c>
      <c r="K25" s="10">
        <f>K24/10%</f>
        <v>70</v>
      </c>
      <c r="L25" s="10">
        <f t="shared" ref="L25" si="6">L24/12%</f>
        <v>0</v>
      </c>
      <c r="M25" s="10">
        <f t="shared" ref="M25" si="7">M24/12%</f>
        <v>0</v>
      </c>
      <c r="N25" s="10">
        <f>N24/10%</f>
        <v>100</v>
      </c>
      <c r="O25" s="10">
        <f>O24/10%</f>
        <v>0</v>
      </c>
      <c r="P25" s="10">
        <f>P24/10%</f>
        <v>50</v>
      </c>
      <c r="Q25" s="10">
        <f>Q24/10%</f>
        <v>50</v>
      </c>
      <c r="R25" s="10">
        <f t="shared" ref="R25" si="8">R24/12%</f>
        <v>16.666666666666668</v>
      </c>
      <c r="S25" s="10">
        <f>S24/10%</f>
        <v>40</v>
      </c>
      <c r="T25" s="10">
        <f t="shared" ref="T25:CE25" si="9">T24/10%</f>
        <v>40</v>
      </c>
      <c r="U25" s="10">
        <f t="shared" si="9"/>
        <v>0</v>
      </c>
      <c r="V25" s="10">
        <f t="shared" si="9"/>
        <v>50</v>
      </c>
      <c r="W25" s="10">
        <f t="shared" si="9"/>
        <v>50</v>
      </c>
      <c r="X25" s="10">
        <f t="shared" si="9"/>
        <v>0</v>
      </c>
      <c r="Y25" s="10">
        <f t="shared" si="9"/>
        <v>50</v>
      </c>
      <c r="Z25" s="10">
        <f t="shared" si="9"/>
        <v>50</v>
      </c>
      <c r="AA25" s="10">
        <f t="shared" si="9"/>
        <v>20</v>
      </c>
      <c r="AB25" s="10">
        <f t="shared" si="9"/>
        <v>50</v>
      </c>
      <c r="AC25" s="10">
        <f t="shared" si="9"/>
        <v>30</v>
      </c>
      <c r="AD25" s="10">
        <f t="shared" si="9"/>
        <v>0</v>
      </c>
      <c r="AE25" s="10">
        <f t="shared" si="9"/>
        <v>50</v>
      </c>
      <c r="AF25" s="10">
        <f t="shared" si="9"/>
        <v>50</v>
      </c>
      <c r="AG25" s="10">
        <f t="shared" si="9"/>
        <v>20</v>
      </c>
      <c r="AH25" s="10">
        <f t="shared" si="9"/>
        <v>50</v>
      </c>
      <c r="AI25" s="10">
        <f t="shared" si="9"/>
        <v>30</v>
      </c>
      <c r="AJ25" s="10">
        <f t="shared" si="9"/>
        <v>0</v>
      </c>
      <c r="AK25" s="10">
        <f t="shared" si="9"/>
        <v>50</v>
      </c>
      <c r="AL25" s="10">
        <f t="shared" si="9"/>
        <v>50</v>
      </c>
      <c r="AM25" s="10">
        <f t="shared" si="9"/>
        <v>10</v>
      </c>
      <c r="AN25" s="10">
        <f t="shared" si="9"/>
        <v>40</v>
      </c>
      <c r="AO25" s="10">
        <f t="shared" si="9"/>
        <v>50</v>
      </c>
      <c r="AP25" s="10">
        <f t="shared" si="9"/>
        <v>0</v>
      </c>
      <c r="AQ25" s="10">
        <f t="shared" si="9"/>
        <v>50</v>
      </c>
      <c r="AR25" s="10">
        <f t="shared" si="9"/>
        <v>50</v>
      </c>
      <c r="AS25" s="10">
        <f t="shared" si="9"/>
        <v>0</v>
      </c>
      <c r="AT25" s="10">
        <f t="shared" si="9"/>
        <v>0</v>
      </c>
      <c r="AU25" s="10">
        <f t="shared" si="9"/>
        <v>100</v>
      </c>
      <c r="AV25" s="10">
        <f t="shared" si="9"/>
        <v>0</v>
      </c>
      <c r="AW25" s="10">
        <f t="shared" si="9"/>
        <v>0</v>
      </c>
      <c r="AX25" s="10">
        <f t="shared" si="9"/>
        <v>100</v>
      </c>
      <c r="AY25" s="10">
        <f t="shared" si="9"/>
        <v>0</v>
      </c>
      <c r="AZ25" s="10">
        <f t="shared" si="9"/>
        <v>0</v>
      </c>
      <c r="BA25" s="10">
        <f t="shared" si="9"/>
        <v>100</v>
      </c>
      <c r="BB25" s="10">
        <f t="shared" si="9"/>
        <v>0</v>
      </c>
      <c r="BC25" s="10">
        <f t="shared" si="9"/>
        <v>0</v>
      </c>
      <c r="BD25" s="10">
        <f t="shared" si="9"/>
        <v>100</v>
      </c>
      <c r="BE25" s="10">
        <f t="shared" si="9"/>
        <v>0</v>
      </c>
      <c r="BF25" s="10">
        <f t="shared" si="9"/>
        <v>0</v>
      </c>
      <c r="BG25" s="10">
        <f t="shared" si="9"/>
        <v>100</v>
      </c>
      <c r="BH25" s="10">
        <f t="shared" si="9"/>
        <v>0</v>
      </c>
      <c r="BI25" s="10">
        <f t="shared" si="9"/>
        <v>0</v>
      </c>
      <c r="BJ25" s="10">
        <f t="shared" si="9"/>
        <v>100</v>
      </c>
      <c r="BK25" s="10">
        <f t="shared" si="9"/>
        <v>0</v>
      </c>
      <c r="BL25" s="10">
        <f t="shared" si="9"/>
        <v>0</v>
      </c>
      <c r="BM25" s="10">
        <f t="shared" si="9"/>
        <v>100</v>
      </c>
      <c r="BN25" s="10">
        <f t="shared" si="9"/>
        <v>0</v>
      </c>
      <c r="BO25" s="10">
        <f t="shared" si="9"/>
        <v>0</v>
      </c>
      <c r="BP25" s="10">
        <f t="shared" si="9"/>
        <v>100</v>
      </c>
      <c r="BQ25" s="10">
        <f t="shared" si="9"/>
        <v>0</v>
      </c>
      <c r="BR25" s="10">
        <f t="shared" si="9"/>
        <v>0</v>
      </c>
      <c r="BS25" s="10">
        <f t="shared" si="9"/>
        <v>100</v>
      </c>
      <c r="BT25" s="10">
        <f t="shared" si="9"/>
        <v>0</v>
      </c>
      <c r="BU25" s="10">
        <f t="shared" si="9"/>
        <v>0</v>
      </c>
      <c r="BV25" s="10">
        <f t="shared" si="9"/>
        <v>100</v>
      </c>
      <c r="BW25" s="10">
        <f t="shared" si="9"/>
        <v>0</v>
      </c>
      <c r="BX25" s="10">
        <f t="shared" si="9"/>
        <v>0</v>
      </c>
      <c r="BY25" s="10">
        <f t="shared" si="9"/>
        <v>100</v>
      </c>
      <c r="BZ25" s="10">
        <f t="shared" si="9"/>
        <v>0</v>
      </c>
      <c r="CA25" s="10">
        <f t="shared" si="9"/>
        <v>0</v>
      </c>
      <c r="CB25" s="10">
        <f t="shared" si="9"/>
        <v>100</v>
      </c>
      <c r="CC25" s="10">
        <f t="shared" si="9"/>
        <v>0</v>
      </c>
      <c r="CD25" s="10">
        <f t="shared" si="9"/>
        <v>0</v>
      </c>
      <c r="CE25" s="10">
        <f t="shared" si="9"/>
        <v>100</v>
      </c>
      <c r="CF25" s="10">
        <f t="shared" ref="CF25:EQ25" si="10">CF24/10%</f>
        <v>0</v>
      </c>
      <c r="CG25" s="10">
        <f t="shared" si="10"/>
        <v>0</v>
      </c>
      <c r="CH25" s="10">
        <f t="shared" si="10"/>
        <v>100</v>
      </c>
      <c r="CI25" s="10">
        <f t="shared" si="10"/>
        <v>0</v>
      </c>
      <c r="CJ25" s="10">
        <f t="shared" si="10"/>
        <v>0</v>
      </c>
      <c r="CK25" s="10">
        <f t="shared" si="10"/>
        <v>100</v>
      </c>
      <c r="CL25" s="10">
        <f t="shared" si="10"/>
        <v>0</v>
      </c>
      <c r="CM25" s="10">
        <f t="shared" si="10"/>
        <v>0</v>
      </c>
      <c r="CN25" s="10">
        <f t="shared" si="10"/>
        <v>100</v>
      </c>
      <c r="CO25" s="10">
        <f t="shared" si="10"/>
        <v>0</v>
      </c>
      <c r="CP25" s="10">
        <f t="shared" si="10"/>
        <v>0</v>
      </c>
      <c r="CQ25" s="10">
        <f t="shared" si="10"/>
        <v>100</v>
      </c>
      <c r="CR25" s="10">
        <f t="shared" si="10"/>
        <v>0</v>
      </c>
      <c r="CS25" s="10">
        <f t="shared" si="10"/>
        <v>0</v>
      </c>
      <c r="CT25" s="10">
        <f t="shared" si="10"/>
        <v>100</v>
      </c>
      <c r="CU25" s="10">
        <f t="shared" si="10"/>
        <v>0</v>
      </c>
      <c r="CV25" s="10">
        <f t="shared" si="10"/>
        <v>0</v>
      </c>
      <c r="CW25" s="10">
        <f t="shared" si="10"/>
        <v>100</v>
      </c>
      <c r="CX25" s="10">
        <f t="shared" si="10"/>
        <v>0</v>
      </c>
      <c r="CY25" s="10">
        <f t="shared" si="10"/>
        <v>0</v>
      </c>
      <c r="CZ25" s="10">
        <f t="shared" si="10"/>
        <v>100</v>
      </c>
      <c r="DA25" s="10">
        <f t="shared" si="10"/>
        <v>0</v>
      </c>
      <c r="DB25" s="10">
        <f t="shared" si="10"/>
        <v>0</v>
      </c>
      <c r="DC25" s="10">
        <f t="shared" si="10"/>
        <v>100</v>
      </c>
      <c r="DD25" s="10">
        <f t="shared" si="10"/>
        <v>0</v>
      </c>
      <c r="DE25" s="10">
        <f t="shared" si="10"/>
        <v>0</v>
      </c>
      <c r="DF25" s="10">
        <f t="shared" si="10"/>
        <v>100</v>
      </c>
      <c r="DG25" s="10">
        <f t="shared" si="10"/>
        <v>0</v>
      </c>
      <c r="DH25" s="10">
        <f t="shared" si="10"/>
        <v>0</v>
      </c>
      <c r="DI25" s="10">
        <f t="shared" si="10"/>
        <v>100</v>
      </c>
      <c r="DJ25" s="10">
        <f t="shared" si="10"/>
        <v>0</v>
      </c>
      <c r="DK25" s="10">
        <f t="shared" si="10"/>
        <v>0</v>
      </c>
      <c r="DL25" s="10">
        <f t="shared" si="10"/>
        <v>100</v>
      </c>
      <c r="DM25" s="10">
        <f t="shared" si="10"/>
        <v>0</v>
      </c>
      <c r="DN25" s="10">
        <f t="shared" si="10"/>
        <v>0</v>
      </c>
      <c r="DO25" s="10">
        <f t="shared" si="10"/>
        <v>100</v>
      </c>
      <c r="DP25" s="10">
        <f t="shared" si="10"/>
        <v>0</v>
      </c>
      <c r="DQ25" s="10">
        <f t="shared" si="10"/>
        <v>0</v>
      </c>
      <c r="DR25" s="10">
        <f t="shared" si="10"/>
        <v>100</v>
      </c>
      <c r="DS25" s="10">
        <f t="shared" si="10"/>
        <v>0</v>
      </c>
      <c r="DT25" s="10">
        <f t="shared" si="10"/>
        <v>0</v>
      </c>
      <c r="DU25" s="10">
        <f t="shared" si="10"/>
        <v>100</v>
      </c>
      <c r="DV25" s="10">
        <f t="shared" si="10"/>
        <v>0</v>
      </c>
      <c r="DW25" s="10">
        <f t="shared" si="10"/>
        <v>0</v>
      </c>
      <c r="DX25" s="10">
        <f t="shared" si="10"/>
        <v>100</v>
      </c>
      <c r="DY25" s="10">
        <f t="shared" si="10"/>
        <v>0</v>
      </c>
      <c r="DZ25" s="10">
        <f t="shared" si="10"/>
        <v>0</v>
      </c>
      <c r="EA25" s="10">
        <f t="shared" si="10"/>
        <v>100</v>
      </c>
      <c r="EB25" s="10">
        <f t="shared" si="10"/>
        <v>0</v>
      </c>
      <c r="EC25" s="10">
        <f t="shared" si="10"/>
        <v>0</v>
      </c>
      <c r="ED25" s="10">
        <f t="shared" si="10"/>
        <v>100</v>
      </c>
      <c r="EE25" s="10">
        <f t="shared" si="10"/>
        <v>0</v>
      </c>
      <c r="EF25" s="10">
        <f t="shared" si="10"/>
        <v>0</v>
      </c>
      <c r="EG25" s="10">
        <f t="shared" si="10"/>
        <v>100</v>
      </c>
      <c r="EH25" s="10">
        <f t="shared" si="10"/>
        <v>0</v>
      </c>
      <c r="EI25" s="10">
        <f t="shared" si="10"/>
        <v>0</v>
      </c>
      <c r="EJ25" s="10">
        <f t="shared" si="10"/>
        <v>100</v>
      </c>
      <c r="EK25" s="10">
        <f t="shared" si="10"/>
        <v>0</v>
      </c>
      <c r="EL25" s="10">
        <f t="shared" si="10"/>
        <v>0</v>
      </c>
      <c r="EM25" s="10">
        <f t="shared" si="10"/>
        <v>100</v>
      </c>
      <c r="EN25" s="10">
        <f t="shared" si="10"/>
        <v>0</v>
      </c>
      <c r="EO25" s="10">
        <f t="shared" si="10"/>
        <v>0</v>
      </c>
      <c r="EP25" s="10">
        <f t="shared" si="10"/>
        <v>100</v>
      </c>
      <c r="EQ25" s="10">
        <f t="shared" si="10"/>
        <v>0</v>
      </c>
      <c r="ER25" s="10">
        <f t="shared" ref="ER25:HC25" si="11">ER24/10%</f>
        <v>0</v>
      </c>
      <c r="ES25" s="10">
        <f t="shared" si="11"/>
        <v>100</v>
      </c>
      <c r="ET25" s="10">
        <f t="shared" si="11"/>
        <v>0</v>
      </c>
      <c r="EU25" s="10">
        <f t="shared" si="11"/>
        <v>0</v>
      </c>
      <c r="EV25" s="10">
        <f t="shared" si="11"/>
        <v>100</v>
      </c>
      <c r="EW25" s="10">
        <f t="shared" si="11"/>
        <v>0</v>
      </c>
      <c r="EX25" s="10">
        <f t="shared" si="11"/>
        <v>0</v>
      </c>
      <c r="EY25" s="10">
        <f t="shared" si="11"/>
        <v>100</v>
      </c>
      <c r="EZ25" s="10">
        <f t="shared" si="11"/>
        <v>0</v>
      </c>
      <c r="FA25" s="10">
        <f t="shared" si="11"/>
        <v>0</v>
      </c>
      <c r="FB25" s="10">
        <f t="shared" si="11"/>
        <v>100</v>
      </c>
      <c r="FC25" s="10">
        <f t="shared" si="11"/>
        <v>0</v>
      </c>
      <c r="FD25" s="10">
        <f t="shared" si="11"/>
        <v>0</v>
      </c>
      <c r="FE25" s="10">
        <f t="shared" si="11"/>
        <v>100</v>
      </c>
      <c r="FF25" s="10">
        <f t="shared" si="11"/>
        <v>0</v>
      </c>
      <c r="FG25" s="10">
        <f t="shared" si="11"/>
        <v>0</v>
      </c>
      <c r="FH25" s="10">
        <f t="shared" si="11"/>
        <v>100</v>
      </c>
      <c r="FI25" s="10">
        <f t="shared" si="11"/>
        <v>0</v>
      </c>
      <c r="FJ25" s="10">
        <f t="shared" si="11"/>
        <v>0</v>
      </c>
      <c r="FK25" s="10">
        <f t="shared" si="11"/>
        <v>100</v>
      </c>
      <c r="FL25" s="10">
        <f t="shared" si="11"/>
        <v>0</v>
      </c>
      <c r="FM25" s="10">
        <f t="shared" si="11"/>
        <v>0</v>
      </c>
      <c r="FN25" s="10">
        <f t="shared" si="11"/>
        <v>100</v>
      </c>
      <c r="FO25" s="10">
        <f t="shared" si="11"/>
        <v>0</v>
      </c>
      <c r="FP25" s="10">
        <f t="shared" si="11"/>
        <v>0</v>
      </c>
      <c r="FQ25" s="10">
        <f t="shared" si="11"/>
        <v>100</v>
      </c>
      <c r="FR25" s="10">
        <f t="shared" si="11"/>
        <v>0</v>
      </c>
      <c r="FS25" s="10">
        <f t="shared" si="11"/>
        <v>0</v>
      </c>
      <c r="FT25" s="10">
        <f t="shared" si="11"/>
        <v>100</v>
      </c>
      <c r="FU25" s="10">
        <f t="shared" si="11"/>
        <v>0</v>
      </c>
      <c r="FV25" s="10">
        <f t="shared" si="11"/>
        <v>0</v>
      </c>
      <c r="FW25" s="10">
        <f t="shared" si="11"/>
        <v>100</v>
      </c>
      <c r="FX25" s="10">
        <f t="shared" si="11"/>
        <v>0</v>
      </c>
      <c r="FY25" s="10">
        <f t="shared" si="11"/>
        <v>0</v>
      </c>
      <c r="FZ25" s="10">
        <f t="shared" si="11"/>
        <v>100</v>
      </c>
      <c r="GA25" s="10">
        <f t="shared" si="11"/>
        <v>0</v>
      </c>
      <c r="GB25" s="10">
        <f t="shared" si="11"/>
        <v>0</v>
      </c>
      <c r="GC25" s="10">
        <f t="shared" si="11"/>
        <v>100</v>
      </c>
      <c r="GD25" s="10">
        <f t="shared" si="11"/>
        <v>0</v>
      </c>
      <c r="GE25" s="10">
        <f t="shared" si="11"/>
        <v>0</v>
      </c>
      <c r="GF25" s="10">
        <f t="shared" si="11"/>
        <v>100</v>
      </c>
      <c r="GG25" s="10">
        <f t="shared" si="11"/>
        <v>0</v>
      </c>
      <c r="GH25" s="10">
        <f t="shared" si="11"/>
        <v>0</v>
      </c>
      <c r="GI25" s="10">
        <f t="shared" si="11"/>
        <v>100</v>
      </c>
      <c r="GJ25" s="10">
        <f t="shared" si="11"/>
        <v>0</v>
      </c>
      <c r="GK25" s="10">
        <f t="shared" si="11"/>
        <v>0</v>
      </c>
      <c r="GL25" s="10">
        <f t="shared" si="11"/>
        <v>100</v>
      </c>
      <c r="GM25" s="10">
        <f t="shared" si="11"/>
        <v>0</v>
      </c>
      <c r="GN25" s="10">
        <f t="shared" si="11"/>
        <v>0</v>
      </c>
      <c r="GO25" s="10">
        <f t="shared" si="11"/>
        <v>100</v>
      </c>
      <c r="GP25" s="10">
        <f t="shared" si="11"/>
        <v>0</v>
      </c>
      <c r="GQ25" s="10">
        <f t="shared" si="11"/>
        <v>0</v>
      </c>
      <c r="GR25" s="10">
        <f t="shared" si="11"/>
        <v>100</v>
      </c>
      <c r="GS25" s="10">
        <f t="shared" si="11"/>
        <v>0</v>
      </c>
      <c r="GT25" s="10">
        <f t="shared" si="11"/>
        <v>0</v>
      </c>
      <c r="GU25" s="10">
        <f t="shared" si="11"/>
        <v>100</v>
      </c>
      <c r="GV25" s="10">
        <f t="shared" si="11"/>
        <v>0</v>
      </c>
      <c r="GW25" s="10">
        <f t="shared" si="11"/>
        <v>0</v>
      </c>
      <c r="GX25" s="10">
        <f t="shared" si="11"/>
        <v>100</v>
      </c>
      <c r="GY25" s="10">
        <f t="shared" si="11"/>
        <v>0</v>
      </c>
      <c r="GZ25" s="10">
        <f t="shared" si="11"/>
        <v>0</v>
      </c>
      <c r="HA25" s="10">
        <f t="shared" si="11"/>
        <v>100</v>
      </c>
      <c r="HB25" s="10">
        <f t="shared" si="11"/>
        <v>0</v>
      </c>
      <c r="HC25" s="10">
        <f t="shared" si="11"/>
        <v>0</v>
      </c>
      <c r="HD25" s="10">
        <f t="shared" ref="HD25:IT25" si="12">HD24/10%</f>
        <v>100</v>
      </c>
      <c r="HE25" s="10">
        <f t="shared" si="12"/>
        <v>0</v>
      </c>
      <c r="HF25" s="10">
        <f t="shared" si="12"/>
        <v>0</v>
      </c>
      <c r="HG25" s="10">
        <f t="shared" si="12"/>
        <v>100</v>
      </c>
      <c r="HH25" s="10">
        <f t="shared" si="12"/>
        <v>0</v>
      </c>
      <c r="HI25" s="10">
        <f t="shared" si="12"/>
        <v>0</v>
      </c>
      <c r="HJ25" s="10">
        <f t="shared" si="12"/>
        <v>100</v>
      </c>
      <c r="HK25" s="10">
        <f t="shared" si="12"/>
        <v>0</v>
      </c>
      <c r="HL25" s="10">
        <f t="shared" si="12"/>
        <v>0</v>
      </c>
      <c r="HM25" s="10">
        <f t="shared" si="12"/>
        <v>100</v>
      </c>
      <c r="HN25" s="10">
        <f t="shared" si="12"/>
        <v>0</v>
      </c>
      <c r="HO25" s="10">
        <f t="shared" si="12"/>
        <v>0</v>
      </c>
      <c r="HP25" s="10">
        <f t="shared" si="12"/>
        <v>100</v>
      </c>
      <c r="HQ25" s="10">
        <f t="shared" si="12"/>
        <v>0</v>
      </c>
      <c r="HR25" s="10">
        <f t="shared" si="12"/>
        <v>0</v>
      </c>
      <c r="HS25" s="10">
        <f t="shared" si="12"/>
        <v>100</v>
      </c>
      <c r="HT25" s="10">
        <f t="shared" si="12"/>
        <v>0</v>
      </c>
      <c r="HU25" s="10">
        <f t="shared" si="12"/>
        <v>0</v>
      </c>
      <c r="HV25" s="10">
        <f t="shared" si="12"/>
        <v>100</v>
      </c>
      <c r="HW25" s="10">
        <f t="shared" si="12"/>
        <v>0</v>
      </c>
      <c r="HX25" s="10">
        <f t="shared" si="12"/>
        <v>0</v>
      </c>
      <c r="HY25" s="10">
        <f t="shared" si="12"/>
        <v>100</v>
      </c>
      <c r="HZ25" s="10">
        <f t="shared" si="12"/>
        <v>0</v>
      </c>
      <c r="IA25" s="10">
        <f t="shared" si="12"/>
        <v>50</v>
      </c>
      <c r="IB25" s="10">
        <f t="shared" si="12"/>
        <v>50</v>
      </c>
      <c r="IC25" s="10">
        <f t="shared" si="12"/>
        <v>0</v>
      </c>
      <c r="ID25" s="10">
        <f t="shared" si="12"/>
        <v>50</v>
      </c>
      <c r="IE25" s="10">
        <f t="shared" si="12"/>
        <v>50</v>
      </c>
      <c r="IF25" s="10">
        <f t="shared" si="12"/>
        <v>0</v>
      </c>
      <c r="IG25" s="10">
        <f t="shared" si="12"/>
        <v>50</v>
      </c>
      <c r="IH25" s="10">
        <f t="shared" si="12"/>
        <v>50</v>
      </c>
      <c r="II25" s="10">
        <f t="shared" si="12"/>
        <v>0</v>
      </c>
      <c r="IJ25" s="10">
        <f t="shared" si="12"/>
        <v>50</v>
      </c>
      <c r="IK25" s="10">
        <f t="shared" si="12"/>
        <v>50</v>
      </c>
      <c r="IL25" s="10">
        <f t="shared" si="12"/>
        <v>0</v>
      </c>
      <c r="IM25" s="10">
        <f t="shared" si="12"/>
        <v>50</v>
      </c>
      <c r="IN25" s="10">
        <f t="shared" si="12"/>
        <v>50</v>
      </c>
      <c r="IO25" s="10">
        <f t="shared" si="12"/>
        <v>0</v>
      </c>
      <c r="IP25" s="10">
        <f t="shared" si="12"/>
        <v>50</v>
      </c>
      <c r="IQ25" s="10">
        <f t="shared" si="12"/>
        <v>50</v>
      </c>
      <c r="IR25" s="10">
        <f t="shared" si="12"/>
        <v>0</v>
      </c>
      <c r="IS25" s="10">
        <f t="shared" si="12"/>
        <v>50</v>
      </c>
      <c r="IT25" s="10">
        <f t="shared" si="12"/>
        <v>50</v>
      </c>
    </row>
    <row r="26" spans="1:293" ht="15.75" x14ac:dyDescent="0.25"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customHeight="1" x14ac:dyDescent="0.25">
      <c r="B27" s="47" t="s">
        <v>811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B28" s="28"/>
      <c r="C28" s="24" t="s">
        <v>806</v>
      </c>
      <c r="D28" s="36">
        <f>E28/100*12</f>
        <v>0.8</v>
      </c>
      <c r="E28" s="33">
        <f>(C25+F25+I25+L25+O25+R25+U25)/7</f>
        <v>6.666666666666667</v>
      </c>
      <c r="F28" s="31"/>
      <c r="G28" s="31"/>
      <c r="H28" s="31"/>
      <c r="I28" s="31"/>
      <c r="J28" s="31"/>
      <c r="K28" s="31"/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28" t="s">
        <v>813</v>
      </c>
      <c r="C29" s="24" t="s">
        <v>806</v>
      </c>
      <c r="D29" s="36">
        <f>E29/100*12</f>
        <v>3.7714285714285714</v>
      </c>
      <c r="E29" s="33">
        <f>(D25+G25+J25+M25+P25+S25+V25)/7</f>
        <v>31.428571428571427</v>
      </c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814</v>
      </c>
      <c r="C30" s="24" t="s">
        <v>806</v>
      </c>
      <c r="D30" s="36">
        <f>E30/100*25</f>
        <v>15.357142857142858</v>
      </c>
      <c r="E30" s="33">
        <f>(E25+H25+K25+N25+Q25+T25+W25)/7</f>
        <v>61.428571428571431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/>
      <c r="C31" s="57"/>
      <c r="D31" s="56">
        <f>SUM(D28:D30)</f>
        <v>19.928571428571431</v>
      </c>
      <c r="E31" s="56">
        <f>SUM(E28:E30)</f>
        <v>99.523809523809518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/>
      <c r="C32" s="24"/>
      <c r="D32" s="110" t="s">
        <v>56</v>
      </c>
      <c r="E32" s="111"/>
      <c r="F32" s="68" t="s">
        <v>3</v>
      </c>
      <c r="G32" s="69"/>
      <c r="H32" s="70" t="s">
        <v>715</v>
      </c>
      <c r="I32" s="71"/>
      <c r="J32" s="70" t="s">
        <v>331</v>
      </c>
      <c r="K32" s="7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 t="s">
        <v>812</v>
      </c>
      <c r="C33" s="24" t="s">
        <v>807</v>
      </c>
      <c r="D33" s="36">
        <f>E33/100*10</f>
        <v>0.71428571428571441</v>
      </c>
      <c r="E33" s="33">
        <f>(X25+AA25+AD25+AG25+AJ25+AM25+AP25)/7</f>
        <v>7.1428571428571432</v>
      </c>
      <c r="F33" s="24">
        <f>G33/100*12</f>
        <v>0</v>
      </c>
      <c r="G33" s="33">
        <f>(AS25+AV25+AY25+BB25+BE25+BH25+BK25)/7</f>
        <v>0</v>
      </c>
      <c r="H33" s="24">
        <f>I33/100*12</f>
        <v>0</v>
      </c>
      <c r="I33" s="33">
        <f>(BN25+BQ25+BT25+BW25+BZ25+CC25+CF25)/7</f>
        <v>0</v>
      </c>
      <c r="J33" s="24">
        <f>K33/100*12</f>
        <v>0</v>
      </c>
      <c r="K33" s="33">
        <f>(CI25+CL25+CO25+CR25+CU25+CX25+DA25)/7</f>
        <v>0</v>
      </c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813</v>
      </c>
      <c r="C34" s="24" t="s">
        <v>807</v>
      </c>
      <c r="D34" s="36">
        <f>E34/100*10</f>
        <v>4.8571428571428568</v>
      </c>
      <c r="E34" s="33">
        <f>(Y25+AB25+AE25+AH25+AK25+AN25+AQ25)/7</f>
        <v>48.571428571428569</v>
      </c>
      <c r="F34" s="24">
        <f>G34/100*12</f>
        <v>0</v>
      </c>
      <c r="G34" s="33">
        <f>(AT25+AW25+AZ25+BC25+BF25+BI25+BL25)/7</f>
        <v>0</v>
      </c>
      <c r="H34" s="24">
        <f>I34/100*12</f>
        <v>0</v>
      </c>
      <c r="I34" s="33">
        <f>(BO25+BR25+BU25+BX25+CA25+CD25+CG25)/7</f>
        <v>0</v>
      </c>
      <c r="J34" s="24">
        <f>K34/100*12</f>
        <v>0</v>
      </c>
      <c r="K34" s="33">
        <f>(CJ25+CM25+CP25+CS25+CV25+CY25+DB25)/7</f>
        <v>0</v>
      </c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814</v>
      </c>
      <c r="C35" s="24" t="s">
        <v>807</v>
      </c>
      <c r="D35" s="36">
        <f>E35/100*10</f>
        <v>4.4285714285714288</v>
      </c>
      <c r="E35" s="33">
        <f>(Z25+AC25+AF25+AI25+AL25+AO25+AR25)/7</f>
        <v>44.285714285714285</v>
      </c>
      <c r="F35" s="24">
        <f>G35/100*10</f>
        <v>10</v>
      </c>
      <c r="G35" s="33">
        <f>(AU25+AX25+BA25+BD25+BG25+BJ25+BM25)/7</f>
        <v>100</v>
      </c>
      <c r="H35" s="24">
        <f>I35/100*10</f>
        <v>10</v>
      </c>
      <c r="I35" s="33">
        <f>(BP25+BS25+BV25+BY25+CB25+CE25+CH25)/7</f>
        <v>100</v>
      </c>
      <c r="J35" s="24">
        <f>K35/100*10</f>
        <v>10</v>
      </c>
      <c r="K35" s="33">
        <f>(CK25+CN25+CQ25+CT25+CW25+CZ25+DC25)/7</f>
        <v>100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/>
      <c r="C36" s="24"/>
      <c r="D36" s="35">
        <f t="shared" ref="D36:I36" si="13">SUM(D33:D35)</f>
        <v>10</v>
      </c>
      <c r="E36" s="35">
        <f t="shared" si="13"/>
        <v>100</v>
      </c>
      <c r="F36" s="34">
        <f t="shared" si="13"/>
        <v>10</v>
      </c>
      <c r="G36" s="34">
        <f t="shared" si="13"/>
        <v>100</v>
      </c>
      <c r="H36" s="34">
        <f t="shared" si="13"/>
        <v>10</v>
      </c>
      <c r="I36" s="34">
        <f t="shared" si="13"/>
        <v>100</v>
      </c>
      <c r="J36" s="34">
        <f>SUM(J33:J35)</f>
        <v>10</v>
      </c>
      <c r="K36" s="34">
        <f>SUM(K33:K35)</f>
        <v>100</v>
      </c>
      <c r="L36" s="31"/>
      <c r="M36" s="31"/>
    </row>
    <row r="37" spans="2:293" x14ac:dyDescent="0.25">
      <c r="B37" s="28" t="s">
        <v>812</v>
      </c>
      <c r="C37" s="24" t="s">
        <v>808</v>
      </c>
      <c r="D37" s="36">
        <f>E37/100*12</f>
        <v>0</v>
      </c>
      <c r="E37" s="33">
        <f>(DD25+DG25+DJ25+DM25+DP25+DS25+DV25)/7</f>
        <v>0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 t="s">
        <v>813</v>
      </c>
      <c r="C38" s="24" t="s">
        <v>808</v>
      </c>
      <c r="D38" s="36">
        <f>E38/100*12</f>
        <v>0</v>
      </c>
      <c r="E38" s="33">
        <f>(DE25+DH25+DK25+DN25+DQ25+DT25+DW25)/7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293" x14ac:dyDescent="0.25">
      <c r="B39" s="28" t="s">
        <v>814</v>
      </c>
      <c r="C39" s="24" t="s">
        <v>808</v>
      </c>
      <c r="D39" s="36">
        <f>E39/100*10</f>
        <v>10</v>
      </c>
      <c r="E39" s="33">
        <f>(DF25+DI25+DL25+DO25+DR25+DU25+DX25)/7</f>
        <v>100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/>
      <c r="C40" s="57"/>
      <c r="D40" s="56">
        <f>SUM(D37:D39)</f>
        <v>10</v>
      </c>
      <c r="E40" s="56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/>
      <c r="C41" s="24"/>
      <c r="D41" s="112" t="s">
        <v>159</v>
      </c>
      <c r="E41" s="112"/>
      <c r="F41" s="65" t="s">
        <v>116</v>
      </c>
      <c r="G41" s="66"/>
      <c r="H41" s="70" t="s">
        <v>174</v>
      </c>
      <c r="I41" s="71"/>
      <c r="J41" s="100" t="s">
        <v>186</v>
      </c>
      <c r="K41" s="100"/>
      <c r="L41" s="100" t="s">
        <v>117</v>
      </c>
      <c r="M41" s="100"/>
    </row>
    <row r="42" spans="2:293" x14ac:dyDescent="0.25">
      <c r="B42" s="28" t="s">
        <v>812</v>
      </c>
      <c r="C42" s="24" t="s">
        <v>809</v>
      </c>
      <c r="D42" s="36">
        <f>E42/100*12</f>
        <v>0</v>
      </c>
      <c r="E42" s="33">
        <f>(DY25+EB25+EE25+EH25+EK25+EN25+EQ25)/7</f>
        <v>0</v>
      </c>
      <c r="F42" s="24">
        <f>G42/100*12</f>
        <v>0</v>
      </c>
      <c r="G42" s="33">
        <f>(ET25+EW25+EZ25+FC25+FF25+FI25+FL25)/7</f>
        <v>0</v>
      </c>
      <c r="H42" s="24">
        <f>I42/100*12</f>
        <v>0</v>
      </c>
      <c r="I42" s="33">
        <f>(FO25+FR25+FU25+FX25+GA25+GD25+GG25)/7</f>
        <v>0</v>
      </c>
      <c r="J42" s="24">
        <f>K42/100*12</f>
        <v>0</v>
      </c>
      <c r="K42" s="33">
        <f>(GJ25+GM25+GP25+GS25+GV25+GY25+HB25)/7</f>
        <v>0</v>
      </c>
      <c r="L42" s="24">
        <f>M42/100*12</f>
        <v>0</v>
      </c>
      <c r="M42" s="33">
        <f>(HE25+HH25+HK25+HN25+HQ25+HT25+HW25)/7</f>
        <v>0</v>
      </c>
    </row>
    <row r="43" spans="2:293" x14ac:dyDescent="0.25">
      <c r="B43" s="28" t="s">
        <v>813</v>
      </c>
      <c r="C43" s="24" t="s">
        <v>809</v>
      </c>
      <c r="D43" s="36">
        <f>E43/100*12</f>
        <v>0</v>
      </c>
      <c r="E43" s="33">
        <f>(DZ25+EC25+EF25+EI25+EL25+EO25+ER25)/7</f>
        <v>0</v>
      </c>
      <c r="F43" s="24">
        <f>G43/100*12</f>
        <v>0</v>
      </c>
      <c r="G43" s="33">
        <f>(EU25+EX25+FA25+FD25+FG25+FJ25+FM25)/7</f>
        <v>0</v>
      </c>
      <c r="H43" s="24">
        <f>I43/100*12</f>
        <v>0</v>
      </c>
      <c r="I43" s="33">
        <f>(FP25+FS25+FV25+FY25+GB25+GE25+GH25)/7</f>
        <v>0</v>
      </c>
      <c r="J43" s="24">
        <f>K43/100*12</f>
        <v>0</v>
      </c>
      <c r="K43" s="33">
        <f>(GK25+GN25+GQ25+GT25+GW25+GZ25+HC25)/7</f>
        <v>0</v>
      </c>
      <c r="L43" s="24">
        <f>M43/100*12</f>
        <v>0</v>
      </c>
      <c r="M43" s="33">
        <f>(HF25+HI25+HL25+HO25+HR25+HU25+HX25)/7</f>
        <v>0</v>
      </c>
    </row>
    <row r="44" spans="2:293" x14ac:dyDescent="0.25">
      <c r="B44" s="28" t="s">
        <v>814</v>
      </c>
      <c r="C44" s="24" t="s">
        <v>809</v>
      </c>
      <c r="D44" s="36">
        <f>E44/100*10</f>
        <v>10</v>
      </c>
      <c r="E44" s="33">
        <f>(EA25+ED25+EG25+EJ25+EM25+EP25+ES25)/7</f>
        <v>100</v>
      </c>
      <c r="F44" s="24">
        <f>G44/100*10</f>
        <v>10</v>
      </c>
      <c r="G44" s="33">
        <f>(EV25+EY25+FB25+FE25+FH25+FK25+FN25)/7</f>
        <v>100</v>
      </c>
      <c r="H44" s="24">
        <f>I44/100*10</f>
        <v>10</v>
      </c>
      <c r="I44" s="33">
        <f>(FQ25+FT25+FW25+FZ25+GC25+GF25+GI25)/7</f>
        <v>100</v>
      </c>
      <c r="J44" s="24">
        <f>K44/100*10</f>
        <v>10</v>
      </c>
      <c r="K44" s="33">
        <f>(GL25+GO25+GR25+GU25+GX25+HA25+HD25)/7</f>
        <v>100</v>
      </c>
      <c r="L44" s="24">
        <f>M44/100*10</f>
        <v>10</v>
      </c>
      <c r="M44" s="33">
        <f>(HG25+HJ25+HM25+HP25+HS25+HV25+HY25)/7</f>
        <v>100</v>
      </c>
    </row>
    <row r="45" spans="2:293" x14ac:dyDescent="0.25">
      <c r="B45" s="28"/>
      <c r="C45" s="24"/>
      <c r="D45" s="35">
        <f t="shared" ref="D45:K45" si="14">SUM(D42:D44)</f>
        <v>10</v>
      </c>
      <c r="E45" s="35">
        <f t="shared" si="14"/>
        <v>100</v>
      </c>
      <c r="F45" s="34">
        <f t="shared" si="14"/>
        <v>10</v>
      </c>
      <c r="G45" s="34">
        <f t="shared" si="14"/>
        <v>100</v>
      </c>
      <c r="H45" s="34">
        <f t="shared" si="14"/>
        <v>10</v>
      </c>
      <c r="I45" s="34">
        <f t="shared" si="14"/>
        <v>100</v>
      </c>
      <c r="J45" s="34">
        <f t="shared" si="14"/>
        <v>10</v>
      </c>
      <c r="K45" s="34">
        <f t="shared" si="14"/>
        <v>100</v>
      </c>
      <c r="L45" s="34">
        <f>SUM(L42:L44)</f>
        <v>10</v>
      </c>
      <c r="M45" s="34">
        <f>SUM(M42:M44)</f>
        <v>100</v>
      </c>
    </row>
    <row r="46" spans="2:293" x14ac:dyDescent="0.25">
      <c r="B46" s="28" t="s">
        <v>812</v>
      </c>
      <c r="C46" s="24" t="s">
        <v>810</v>
      </c>
      <c r="D46" s="36">
        <f>E46/100*12</f>
        <v>0</v>
      </c>
      <c r="E46" s="33">
        <f>(HZ25+IC25+IF25+II25+IL25+IO25+IR25)/7</f>
        <v>0</v>
      </c>
      <c r="F46" s="31"/>
      <c r="G46" s="31"/>
      <c r="H46" s="31"/>
      <c r="I46" s="31"/>
      <c r="J46" s="31"/>
      <c r="K46" s="31"/>
      <c r="L46" s="31"/>
      <c r="M46" s="31"/>
    </row>
    <row r="47" spans="2:293" ht="15" customHeight="1" x14ac:dyDescent="0.25">
      <c r="B47" s="28" t="s">
        <v>813</v>
      </c>
      <c r="C47" s="24" t="s">
        <v>810</v>
      </c>
      <c r="D47" s="36">
        <f>E47/100*10</f>
        <v>5</v>
      </c>
      <c r="E47" s="33">
        <f>(IA25+ID25+IG25+IJ25+IM25+IP25+IS25)/7</f>
        <v>50</v>
      </c>
      <c r="F47" s="31"/>
      <c r="G47" s="31"/>
      <c r="H47" s="31"/>
      <c r="I47" s="31"/>
      <c r="J47" s="31"/>
      <c r="K47" s="31"/>
      <c r="L47" s="31"/>
      <c r="M47" s="31"/>
    </row>
    <row r="48" spans="2:293" x14ac:dyDescent="0.25">
      <c r="B48" s="28" t="s">
        <v>814</v>
      </c>
      <c r="C48" s="24" t="s">
        <v>810</v>
      </c>
      <c r="D48" s="36">
        <f>E48/100*10</f>
        <v>5</v>
      </c>
      <c r="E48" s="33">
        <f>(IB25+IE25+IH25+IK25+IN25+IQ25+IT25)/7</f>
        <v>50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5">
        <f>SUM(D46:D48)</f>
        <v>10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199">
    <mergeCell ref="L41:M41"/>
    <mergeCell ref="D32:E32"/>
    <mergeCell ref="F32:G32"/>
    <mergeCell ref="H32:I32"/>
    <mergeCell ref="D41:E41"/>
    <mergeCell ref="F41:G41"/>
    <mergeCell ref="H41:I41"/>
    <mergeCell ref="IR2:IS2"/>
    <mergeCell ref="J32:K32"/>
    <mergeCell ref="J41:K4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4:B24"/>
    <mergeCell ref="A25:B2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7" t="s">
        <v>0</v>
      </c>
      <c r="B4" s="107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08"/>
      <c r="B5" s="108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08"/>
      <c r="B6" s="108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08"/>
      <c r="B7" s="108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2026-05-04T09:20:38Z</dcterms:modified>
</cp:coreProperties>
</file>