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760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23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23" i="5"/>
  <c r="IT24" i="5" s="1"/>
  <c r="IS23" i="5"/>
  <c r="IS24" i="5" s="1"/>
  <c r="IR23" i="5"/>
  <c r="IR24" i="5" s="1"/>
  <c r="IQ23" i="5"/>
  <c r="IQ24" i="5" s="1"/>
  <c r="IP23" i="5"/>
  <c r="IP24" i="5" s="1"/>
  <c r="IO23" i="5"/>
  <c r="IO24" i="5" s="1"/>
  <c r="IN23" i="5"/>
  <c r="IN24" i="5" s="1"/>
  <c r="IM23" i="5"/>
  <c r="IM24" i="5" s="1"/>
  <c r="IL23" i="5"/>
  <c r="IL24" i="5" s="1"/>
  <c r="IK23" i="5"/>
  <c r="IK24" i="5" s="1"/>
  <c r="IJ23" i="5"/>
  <c r="IJ24" i="5" s="1"/>
  <c r="II23" i="5"/>
  <c r="II24" i="5" s="1"/>
  <c r="IH23" i="5"/>
  <c r="IH24" i="5" s="1"/>
  <c r="IG23" i="5"/>
  <c r="IG24" i="5" s="1"/>
  <c r="IF23" i="5"/>
  <c r="IF24" i="5" s="1"/>
  <c r="IE23" i="5"/>
  <c r="IE24" i="5" s="1"/>
  <c r="ID23" i="5"/>
  <c r="ID24" i="5" s="1"/>
  <c r="IC23" i="5"/>
  <c r="IC24" i="5" s="1"/>
  <c r="IB23" i="5"/>
  <c r="IA23" i="5"/>
  <c r="HZ23" i="5"/>
  <c r="HY23" i="5"/>
  <c r="HX23" i="5"/>
  <c r="HW23" i="5"/>
  <c r="HV23" i="5"/>
  <c r="HV24" i="5" s="1"/>
  <c r="HU23" i="5"/>
  <c r="HU24" i="5" s="1"/>
  <c r="HT23" i="5"/>
  <c r="HT24" i="5" s="1"/>
  <c r="HS23" i="5"/>
  <c r="HS24" i="5" s="1"/>
  <c r="HR23" i="5"/>
  <c r="HR24" i="5" s="1"/>
  <c r="HQ23" i="5"/>
  <c r="HQ24" i="5" s="1"/>
  <c r="HP23" i="5"/>
  <c r="HP24" i="5" s="1"/>
  <c r="HO23" i="5"/>
  <c r="HO24" i="5" s="1"/>
  <c r="HN23" i="5"/>
  <c r="HN24" i="5" s="1"/>
  <c r="HM23" i="5"/>
  <c r="HM24" i="5" s="1"/>
  <c r="HL23" i="5"/>
  <c r="HL24" i="5" s="1"/>
  <c r="HK23" i="5"/>
  <c r="HK24" i="5" s="1"/>
  <c r="HJ23" i="5"/>
  <c r="HJ24" i="5" s="1"/>
  <c r="HI23" i="5"/>
  <c r="HI24" i="5" s="1"/>
  <c r="HH23" i="5"/>
  <c r="HH24" i="5" s="1"/>
  <c r="HG23" i="5"/>
  <c r="HG24" i="5" s="1"/>
  <c r="HF23" i="5"/>
  <c r="HF24" i="5" s="1"/>
  <c r="HE23" i="5"/>
  <c r="HE24" i="5" s="1"/>
  <c r="HD23" i="5"/>
  <c r="HC23" i="5"/>
  <c r="HB23" i="5"/>
  <c r="HA23" i="5"/>
  <c r="HA24" i="5" s="1"/>
  <c r="GZ23" i="5"/>
  <c r="GZ24" i="5" s="1"/>
  <c r="GY23" i="5"/>
  <c r="GY24" i="5" s="1"/>
  <c r="GX23" i="5"/>
  <c r="GX24" i="5" s="1"/>
  <c r="GW23" i="5"/>
  <c r="GW24" i="5" s="1"/>
  <c r="GV23" i="5"/>
  <c r="GV24" i="5" s="1"/>
  <c r="GU23" i="5"/>
  <c r="GU24" i="5" s="1"/>
  <c r="GT23" i="5"/>
  <c r="GT24" i="5" s="1"/>
  <c r="GS23" i="5"/>
  <c r="GS24" i="5" s="1"/>
  <c r="GR23" i="5"/>
  <c r="GR24" i="5" s="1"/>
  <c r="GQ23" i="5"/>
  <c r="GQ24" i="5" s="1"/>
  <c r="GP23" i="5"/>
  <c r="GP24" i="5" s="1"/>
  <c r="GO23" i="5"/>
  <c r="GO24" i="5" s="1"/>
  <c r="GN23" i="5"/>
  <c r="GN24" i="5" s="1"/>
  <c r="GM23" i="5"/>
  <c r="GM24" i="5" s="1"/>
  <c r="GL23" i="5"/>
  <c r="GL24" i="5" s="1"/>
  <c r="GK23" i="5"/>
  <c r="GK24" i="5" s="1"/>
  <c r="GJ23" i="5"/>
  <c r="GJ24" i="5" s="1"/>
  <c r="GI23" i="5"/>
  <c r="GH23" i="5"/>
  <c r="GG23" i="5"/>
  <c r="GF23" i="5"/>
  <c r="GF24" i="5" s="1"/>
  <c r="GE23" i="5"/>
  <c r="GE24" i="5" s="1"/>
  <c r="GD23" i="5"/>
  <c r="GD24" i="5" s="1"/>
  <c r="GC23" i="5"/>
  <c r="GC24" i="5" s="1"/>
  <c r="GB23" i="5"/>
  <c r="GB24" i="5" s="1"/>
  <c r="GA23" i="5"/>
  <c r="GA24" i="5" s="1"/>
  <c r="FZ23" i="5"/>
  <c r="FZ24" i="5" s="1"/>
  <c r="FY23" i="5"/>
  <c r="FY24" i="5" s="1"/>
  <c r="FX23" i="5"/>
  <c r="FX24" i="5" s="1"/>
  <c r="FW23" i="5"/>
  <c r="FW24" i="5" s="1"/>
  <c r="FV23" i="5"/>
  <c r="FV24" i="5" s="1"/>
  <c r="FU23" i="5"/>
  <c r="FU24" i="5" s="1"/>
  <c r="FT23" i="5"/>
  <c r="FT24" i="5" s="1"/>
  <c r="FS23" i="5"/>
  <c r="FS24" i="5" s="1"/>
  <c r="FR23" i="5"/>
  <c r="FR24" i="5" s="1"/>
  <c r="FQ23" i="5"/>
  <c r="FQ24" i="5" s="1"/>
  <c r="FP23" i="5"/>
  <c r="FP24" i="5" s="1"/>
  <c r="FO24" i="5"/>
  <c r="FN23" i="5"/>
  <c r="FM23" i="5"/>
  <c r="FL23" i="5"/>
  <c r="FK23" i="5"/>
  <c r="FK24" i="5" s="1"/>
  <c r="FJ23" i="5"/>
  <c r="FJ24" i="5" s="1"/>
  <c r="FI23" i="5"/>
  <c r="FI24" i="5" s="1"/>
  <c r="FH23" i="5"/>
  <c r="FH24" i="5" s="1"/>
  <c r="FG23" i="5"/>
  <c r="FG24" i="5" s="1"/>
  <c r="FF23" i="5"/>
  <c r="FF24" i="5" s="1"/>
  <c r="FE23" i="5"/>
  <c r="FE24" i="5" s="1"/>
  <c r="FD23" i="5"/>
  <c r="FD24" i="5" s="1"/>
  <c r="FC23" i="5"/>
  <c r="FC24" i="5" s="1"/>
  <c r="FB23" i="5"/>
  <c r="FB24" i="5" s="1"/>
  <c r="FA23" i="5"/>
  <c r="FA24" i="5" s="1"/>
  <c r="EZ23" i="5"/>
  <c r="EZ24" i="5" s="1"/>
  <c r="EY23" i="5"/>
  <c r="EY24" i="5" s="1"/>
  <c r="EX23" i="5"/>
  <c r="EX24" i="5" s="1"/>
  <c r="EW23" i="5"/>
  <c r="EW24" i="5" s="1"/>
  <c r="EV23" i="5"/>
  <c r="EV24" i="5" s="1"/>
  <c r="EU23" i="5"/>
  <c r="EU24" i="5" s="1"/>
  <c r="ET23" i="5"/>
  <c r="ET24" i="5" s="1"/>
  <c r="ES23" i="5"/>
  <c r="ER23" i="5"/>
  <c r="EQ23" i="5"/>
  <c r="EP23" i="5"/>
  <c r="EP24" i="5" s="1"/>
  <c r="EO23" i="5"/>
  <c r="EO24" i="5" s="1"/>
  <c r="EN23" i="5"/>
  <c r="EN24" i="5" s="1"/>
  <c r="EM23" i="5"/>
  <c r="EM24" i="5" s="1"/>
  <c r="EL23" i="5"/>
  <c r="EL24" i="5" s="1"/>
  <c r="EK23" i="5"/>
  <c r="EK24" i="5" s="1"/>
  <c r="EJ23" i="5"/>
  <c r="EJ24" i="5" s="1"/>
  <c r="EI23" i="5"/>
  <c r="EI24" i="5" s="1"/>
  <c r="EH23" i="5"/>
  <c r="EH24" i="5" s="1"/>
  <c r="EG23" i="5"/>
  <c r="EG24" i="5" s="1"/>
  <c r="EF23" i="5"/>
  <c r="EF24" i="5" s="1"/>
  <c r="EE23" i="5"/>
  <c r="EE24" i="5" s="1"/>
  <c r="ED23" i="5"/>
  <c r="ED24" i="5" s="1"/>
  <c r="EC23" i="5"/>
  <c r="EC24" i="5" s="1"/>
  <c r="EB23" i="5"/>
  <c r="EB24" i="5" s="1"/>
  <c r="EA23" i="5"/>
  <c r="EA24" i="5" s="1"/>
  <c r="DZ23" i="5"/>
  <c r="DZ24" i="5" s="1"/>
  <c r="DY23" i="5"/>
  <c r="DY24" i="5" s="1"/>
  <c r="DX23" i="5"/>
  <c r="DW23" i="5"/>
  <c r="DV23" i="5"/>
  <c r="DU23" i="5"/>
  <c r="DU24" i="5" s="1"/>
  <c r="DT23" i="5"/>
  <c r="DT24" i="5" s="1"/>
  <c r="DS23" i="5"/>
  <c r="DS24" i="5" s="1"/>
  <c r="DR23" i="5"/>
  <c r="DR24" i="5" s="1"/>
  <c r="DQ23" i="5"/>
  <c r="DQ24" i="5" s="1"/>
  <c r="DP23" i="5"/>
  <c r="DP24" i="5" s="1"/>
  <c r="DO23" i="5"/>
  <c r="DO24" i="5" s="1"/>
  <c r="DN23" i="5"/>
  <c r="DN24" i="5" s="1"/>
  <c r="DM23" i="5"/>
  <c r="DM24" i="5" s="1"/>
  <c r="DL23" i="5"/>
  <c r="DL24" i="5" s="1"/>
  <c r="DK23" i="5"/>
  <c r="DK24" i="5" s="1"/>
  <c r="DJ23" i="5"/>
  <c r="DJ24" i="5" s="1"/>
  <c r="DI23" i="5"/>
  <c r="DI24" i="5" s="1"/>
  <c r="DH23" i="5"/>
  <c r="DH24" i="5" s="1"/>
  <c r="DG23" i="5"/>
  <c r="DG24" i="5" s="1"/>
  <c r="DF23" i="5"/>
  <c r="DF24" i="5" s="1"/>
  <c r="DE23" i="5"/>
  <c r="DE24" i="5" s="1"/>
  <c r="DD23" i="5"/>
  <c r="DD24" i="5" s="1"/>
  <c r="DC23" i="5"/>
  <c r="DB23" i="5"/>
  <c r="DA23" i="5"/>
  <c r="CZ23" i="5"/>
  <c r="CZ24" i="5" s="1"/>
  <c r="CY23" i="5"/>
  <c r="CY24" i="5" s="1"/>
  <c r="CX23" i="5"/>
  <c r="CX24" i="5" s="1"/>
  <c r="CW23" i="5"/>
  <c r="CW24" i="5" s="1"/>
  <c r="CV23" i="5"/>
  <c r="CV24" i="5" s="1"/>
  <c r="CU23" i="5"/>
  <c r="CU24" i="5" s="1"/>
  <c r="CT23" i="5"/>
  <c r="CT24" i="5" s="1"/>
  <c r="CS23" i="5"/>
  <c r="CS24" i="5" s="1"/>
  <c r="CR23" i="5"/>
  <c r="CR24" i="5" s="1"/>
  <c r="CQ23" i="5"/>
  <c r="CQ24" i="5" s="1"/>
  <c r="CP23" i="5"/>
  <c r="CP24" i="5" s="1"/>
  <c r="CO23" i="5"/>
  <c r="CO24" i="5" s="1"/>
  <c r="CN23" i="5"/>
  <c r="CN24" i="5" s="1"/>
  <c r="CM23" i="5"/>
  <c r="CM24" i="5" s="1"/>
  <c r="CL23" i="5"/>
  <c r="CL24" i="5" s="1"/>
  <c r="CK23" i="5"/>
  <c r="CK24" i="5" s="1"/>
  <c r="CJ23" i="5"/>
  <c r="CJ24" i="5" s="1"/>
  <c r="CI23" i="5"/>
  <c r="CI24" i="5" s="1"/>
  <c r="CH23" i="5"/>
  <c r="CH24" i="5" s="1"/>
  <c r="CG23" i="5"/>
  <c r="CG24" i="5" s="1"/>
  <c r="CF23" i="5"/>
  <c r="CF24" i="5" s="1"/>
  <c r="CE23" i="5"/>
  <c r="CE24" i="5" s="1"/>
  <c r="CD23" i="5"/>
  <c r="CD24" i="5" s="1"/>
  <c r="CC23" i="5"/>
  <c r="CC24" i="5" s="1"/>
  <c r="CB23" i="5"/>
  <c r="CB24" i="5" s="1"/>
  <c r="CA23" i="5"/>
  <c r="CA24" i="5" s="1"/>
  <c r="BZ23" i="5"/>
  <c r="BZ24" i="5" s="1"/>
  <c r="BY23" i="5"/>
  <c r="BY24" i="5" s="1"/>
  <c r="BX23" i="5"/>
  <c r="BX24" i="5" s="1"/>
  <c r="BW23" i="5"/>
  <c r="BW24" i="5" s="1"/>
  <c r="BV23" i="5"/>
  <c r="BV24" i="5" s="1"/>
  <c r="BU23" i="5"/>
  <c r="BU24" i="5" s="1"/>
  <c r="BT23" i="5"/>
  <c r="BT24" i="5" s="1"/>
  <c r="BS23" i="5"/>
  <c r="BS24" i="5" s="1"/>
  <c r="BR23" i="5"/>
  <c r="BR24" i="5" s="1"/>
  <c r="BQ23" i="5"/>
  <c r="BQ24" i="5" s="1"/>
  <c r="BP23" i="5"/>
  <c r="BO23" i="5"/>
  <c r="BN23" i="5"/>
  <c r="BM23" i="5"/>
  <c r="BL23" i="5"/>
  <c r="BK23" i="5"/>
  <c r="BJ23" i="5"/>
  <c r="BJ24" i="5" s="1"/>
  <c r="BI23" i="5"/>
  <c r="BI24" i="5" s="1"/>
  <c r="BH23" i="5"/>
  <c r="BH24" i="5" s="1"/>
  <c r="BG23" i="5"/>
  <c r="BG24" i="5" s="1"/>
  <c r="BF23" i="5"/>
  <c r="BF24" i="5" s="1"/>
  <c r="BE23" i="5"/>
  <c r="BE24" i="5" s="1"/>
  <c r="BD23" i="5"/>
  <c r="BD24" i="5" s="1"/>
  <c r="BC23" i="5"/>
  <c r="BC24" i="5" s="1"/>
  <c r="BB23" i="5"/>
  <c r="BB24" i="5" s="1"/>
  <c r="BA23" i="5"/>
  <c r="BA24" i="5" s="1"/>
  <c r="AZ23" i="5"/>
  <c r="AZ24" i="5" s="1"/>
  <c r="AY23" i="5"/>
  <c r="AY24" i="5" s="1"/>
  <c r="AX23" i="5"/>
  <c r="AX24" i="5" s="1"/>
  <c r="AW23" i="5"/>
  <c r="AW24" i="5" s="1"/>
  <c r="AV23" i="5"/>
  <c r="AV24" i="5" s="1"/>
  <c r="AU23" i="5"/>
  <c r="AU24" i="5" s="1"/>
  <c r="AT23" i="5"/>
  <c r="AT24" i="5" s="1"/>
  <c r="AS23" i="5"/>
  <c r="AS24" i="5" s="1"/>
  <c r="AR23" i="5"/>
  <c r="AQ23" i="5"/>
  <c r="AP23" i="5"/>
  <c r="AO23" i="5"/>
  <c r="AO24" i="5" s="1"/>
  <c r="AN23" i="5"/>
  <c r="AN24" i="5" s="1"/>
  <c r="AM23" i="5"/>
  <c r="AM24" i="5" s="1"/>
  <c r="AL23" i="5"/>
  <c r="AL24" i="5" s="1"/>
  <c r="AK23" i="5"/>
  <c r="AK24" i="5" s="1"/>
  <c r="AJ23" i="5"/>
  <c r="AJ24" i="5" s="1"/>
  <c r="AI23" i="5"/>
  <c r="AI24" i="5" s="1"/>
  <c r="AH23" i="5"/>
  <c r="AH24" i="5" s="1"/>
  <c r="AG23" i="5"/>
  <c r="AG24" i="5" s="1"/>
  <c r="AF23" i="5"/>
  <c r="AF24" i="5" s="1"/>
  <c r="AE23" i="5"/>
  <c r="AE24" i="5" s="1"/>
  <c r="AD23" i="5"/>
  <c r="AD24" i="5" s="1"/>
  <c r="AC23" i="5"/>
  <c r="AC24" i="5" s="1"/>
  <c r="AB23" i="5"/>
  <c r="AB24" i="5" s="1"/>
  <c r="AA23" i="5"/>
  <c r="AA24" i="5" s="1"/>
  <c r="Z23" i="5"/>
  <c r="Z24" i="5" s="1"/>
  <c r="Y23" i="5"/>
  <c r="Y24" i="5" s="1"/>
  <c r="X23" i="5"/>
  <c r="X24" i="5" s="1"/>
  <c r="W23" i="5"/>
  <c r="V23" i="5"/>
  <c r="U23" i="5"/>
  <c r="T23" i="5"/>
  <c r="T24" i="5" s="1"/>
  <c r="S23" i="5"/>
  <c r="S24" i="5" s="1"/>
  <c r="R23" i="5"/>
  <c r="R24" i="5" s="1"/>
  <c r="Q23" i="5"/>
  <c r="Q24" i="5" s="1"/>
  <c r="P23" i="5"/>
  <c r="P24" i="5" s="1"/>
  <c r="O23" i="5"/>
  <c r="O24" i="5" s="1"/>
  <c r="N23" i="5"/>
  <c r="N24" i="5" s="1"/>
  <c r="M23" i="5"/>
  <c r="M24" i="5" s="1"/>
  <c r="L23" i="5"/>
  <c r="L24" i="5" s="1"/>
  <c r="K23" i="5"/>
  <c r="K24" i="5" s="1"/>
  <c r="J23" i="5"/>
  <c r="J24" i="5" s="1"/>
  <c r="I23" i="5"/>
  <c r="I24" i="5" s="1"/>
  <c r="H23" i="5"/>
  <c r="H24" i="5" s="1"/>
  <c r="G23" i="5"/>
  <c r="G24" i="5" s="1"/>
  <c r="F23" i="5"/>
  <c r="F24" i="5" s="1"/>
  <c r="E23" i="5"/>
  <c r="E24" i="5" s="1"/>
  <c r="D23" i="5"/>
  <c r="D24" i="5" s="1"/>
  <c r="C23" i="5"/>
  <c r="C24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40" i="1" l="1"/>
  <c r="C40" i="1"/>
  <c r="IB24" i="5"/>
  <c r="IA24" i="5"/>
  <c r="E46" i="5" s="1"/>
  <c r="D46" i="5" s="1"/>
  <c r="HZ24" i="5"/>
  <c r="E45" i="5" s="1"/>
  <c r="D45" i="5" s="1"/>
  <c r="HW24" i="5"/>
  <c r="M41" i="5" s="1"/>
  <c r="L41" i="5" s="1"/>
  <c r="HX24" i="5"/>
  <c r="M42" i="5" s="1"/>
  <c r="L42" i="5" s="1"/>
  <c r="HY24" i="5"/>
  <c r="M43" i="5" s="1"/>
  <c r="HB24" i="5"/>
  <c r="K41" i="5" s="1"/>
  <c r="J41" i="5" s="1"/>
  <c r="HC24" i="5"/>
  <c r="K42" i="5" s="1"/>
  <c r="J42" i="5" s="1"/>
  <c r="HD24" i="5"/>
  <c r="K43" i="5" s="1"/>
  <c r="GG24" i="5"/>
  <c r="I41" i="5" s="1"/>
  <c r="H41" i="5" s="1"/>
  <c r="GH24" i="5"/>
  <c r="I42" i="5" s="1"/>
  <c r="H42" i="5" s="1"/>
  <c r="GI24" i="5"/>
  <c r="I43" i="5" s="1"/>
  <c r="H43" i="5" s="1"/>
  <c r="FL24" i="5"/>
  <c r="G41" i="5" s="1"/>
  <c r="F41" i="5" s="1"/>
  <c r="FM24" i="5"/>
  <c r="G42" i="5" s="1"/>
  <c r="F42" i="5" s="1"/>
  <c r="FN24" i="5"/>
  <c r="G43" i="5" s="1"/>
  <c r="EQ24" i="5"/>
  <c r="E41" i="5" s="1"/>
  <c r="D41" i="5" s="1"/>
  <c r="ER24" i="5"/>
  <c r="E42" i="5" s="1"/>
  <c r="D42" i="5" s="1"/>
  <c r="ES24" i="5"/>
  <c r="E43" i="5" s="1"/>
  <c r="D43" i="5" s="1"/>
  <c r="DV24" i="5"/>
  <c r="E36" i="5" s="1"/>
  <c r="DW24" i="5"/>
  <c r="DX24" i="5"/>
  <c r="E38" i="5" s="1"/>
  <c r="D38" i="5" s="1"/>
  <c r="DA24" i="5"/>
  <c r="K32" i="5" s="1"/>
  <c r="DB24" i="5"/>
  <c r="K33" i="5" s="1"/>
  <c r="J33" i="5" s="1"/>
  <c r="DC24" i="5"/>
  <c r="K34" i="5" s="1"/>
  <c r="J34" i="5" s="1"/>
  <c r="BO24" i="5"/>
  <c r="I33" i="5" s="1"/>
  <c r="H33" i="5" s="1"/>
  <c r="BP24" i="5"/>
  <c r="I34" i="5" s="1"/>
  <c r="H34" i="5" s="1"/>
  <c r="BN24" i="5"/>
  <c r="I32" i="5" s="1"/>
  <c r="BK24" i="5"/>
  <c r="G32" i="5" s="1"/>
  <c r="F32" i="5" s="1"/>
  <c r="BL24" i="5"/>
  <c r="G33" i="5" s="1"/>
  <c r="F33" i="5" s="1"/>
  <c r="BM24" i="5"/>
  <c r="G34" i="5" s="1"/>
  <c r="AP24" i="5"/>
  <c r="E32" i="5" s="1"/>
  <c r="D32" i="5" s="1"/>
  <c r="AQ24" i="5"/>
  <c r="E33" i="5" s="1"/>
  <c r="D33" i="5" s="1"/>
  <c r="AR24" i="5"/>
  <c r="E34" i="5" s="1"/>
  <c r="D34" i="5" s="1"/>
  <c r="U24" i="5"/>
  <c r="E27" i="5" s="1"/>
  <c r="D27" i="5" s="1"/>
  <c r="V24" i="5"/>
  <c r="E28" i="5" s="1"/>
  <c r="D28" i="5" s="1"/>
  <c r="W24" i="5"/>
  <c r="E29" i="5" s="1"/>
  <c r="D29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3"/>
  <c r="D43" i="3" s="1"/>
  <c r="E47" i="5"/>
  <c r="D47" i="5" s="1"/>
  <c r="E43" i="2"/>
  <c r="D43" i="2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5" i="3"/>
  <c r="D45" i="3" s="1"/>
  <c r="E53" i="1"/>
  <c r="D53" i="1" s="1"/>
  <c r="E62" i="1"/>
  <c r="D62" i="1" s="1"/>
  <c r="E63" i="1"/>
  <c r="D63" i="1" s="1"/>
  <c r="E62" i="2"/>
  <c r="D62" i="2" s="1"/>
  <c r="E63" i="2"/>
  <c r="D63" i="2" s="1"/>
  <c r="E37" i="5" l="1"/>
  <c r="D37" i="5" s="1"/>
  <c r="K35" i="5"/>
  <c r="J32" i="5"/>
  <c r="J35" i="5" s="1"/>
  <c r="H48" i="3"/>
  <c r="H51" i="3" s="1"/>
  <c r="I51" i="3"/>
  <c r="G48" i="3"/>
  <c r="F48" i="3" s="1"/>
  <c r="E43" i="1"/>
  <c r="D43" i="1" s="1"/>
  <c r="D46" i="1" s="1"/>
  <c r="L43" i="5"/>
  <c r="L44" i="5" s="1"/>
  <c r="M44" i="5"/>
  <c r="J43" i="5"/>
  <c r="J44" i="5" s="1"/>
  <c r="K44" i="5"/>
  <c r="I44" i="5"/>
  <c r="H44" i="5"/>
  <c r="F43" i="5"/>
  <c r="F44" i="5" s="1"/>
  <c r="G44" i="5"/>
  <c r="H32" i="5"/>
  <c r="H35" i="5" s="1"/>
  <c r="I35" i="5"/>
  <c r="F34" i="5"/>
  <c r="F35" i="5" s="1"/>
  <c r="G35" i="5"/>
  <c r="D35" i="5"/>
  <c r="D48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44" i="5"/>
  <c r="E35" i="5"/>
  <c r="E48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44" i="5"/>
  <c r="E46" i="3"/>
  <c r="D60" i="3"/>
  <c r="E55" i="3"/>
  <c r="D52" i="3"/>
  <c r="D55" i="3" s="1"/>
  <c r="D36" i="5"/>
  <c r="E51" i="2"/>
  <c r="D64" i="4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30" i="5"/>
  <c r="D30" i="5"/>
  <c r="D51" i="1"/>
  <c r="E39" i="5" l="1"/>
  <c r="D39" i="5"/>
  <c r="E46" i="1"/>
</calcChain>
</file>

<file path=xl/sharedStrings.xml><?xml version="1.0" encoding="utf-8"?>
<sst xmlns="http://schemas.openxmlformats.org/spreadsheetml/2006/main" count="2259" uniqueCount="1421">
  <si>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</si>
  <si>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</si>
  <si>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</si>
  <si>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</si>
  <si>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</si>
  <si>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</si>
  <si>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</si>
  <si>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</si>
  <si>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</si>
  <si>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</si>
  <si>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</si>
  <si>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</si>
  <si>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</si>
  <si>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</si>
  <si>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</si>
  <si>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</si>
  <si>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</si>
  <si>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</si>
  <si>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</si>
  <si>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</si>
  <si>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</si>
  <si>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</si>
  <si>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</si>
  <si>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</si>
  <si>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</si>
  <si>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</si>
  <si>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</si>
  <si>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</si>
  <si>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</si>
  <si>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</si>
  <si>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</si>
  <si>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</si>
  <si>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</si>
  <si>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</si>
  <si>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</si>
  <si>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</si>
  <si>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</si>
  <si>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</si>
  <si>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</si>
  <si>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</si>
  <si>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</si>
  <si>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</si>
  <si>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</si>
  <si>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</si>
  <si>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</si>
  <si>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</si>
  <si>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</si>
  <si>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</si>
  <si>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</si>
  <si>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</si>
  <si>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</si>
  <si>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</si>
  <si>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</si>
  <si>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</si>
  <si>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</si>
  <si>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</si>
  <si>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</si>
  <si>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</si>
  <si>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</si>
  <si>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</si>
  <si>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</si>
  <si>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</si>
  <si>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</si>
  <si>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</si>
  <si>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</si>
  <si>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</si>
  <si>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</si>
  <si>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</si>
  <si>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</si>
  <si>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</si>
  <si>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</si>
  <si>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</si>
  <si>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</si>
  <si>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</si>
  <si>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</si>
  <si>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</si>
  <si>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</si>
  <si>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</si>
  <si>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</si>
  <si>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</si>
  <si>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</si>
  <si>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</si>
  <si>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</si>
  <si>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</si>
  <si>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</si>
  <si>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</si>
  <si>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</si>
  <si>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</si>
  <si>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</si>
  <si>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</si>
  <si>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</si>
  <si>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</si>
  <si>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</si>
  <si>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</si>
  <si>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</si>
  <si>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</si>
  <si>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</si>
  <si>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</si>
  <si>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</si>
  <si>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</si>
  <si>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</si>
  <si>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</si>
  <si>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</si>
  <si>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</si>
  <si>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</si>
  <si>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</si>
  <si>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</si>
  <si>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</si>
  <si>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</si>
  <si>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</si>
  <si>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</si>
  <si>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</si>
  <si>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</si>
  <si>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</si>
  <si>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</si>
  <si>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</si>
  <si>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</si>
  <si>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</si>
  <si>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</si>
  <si>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</si>
  <si>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</si>
  <si>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</si>
  <si>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</si>
  <si>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</si>
  <si>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</si>
  <si>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</si>
  <si>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</si>
  <si>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</si>
  <si>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</si>
  <si>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</si>
  <si>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</si>
  <si>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</si>
  <si>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</si>
  <si>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</si>
  <si>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</si>
  <si>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</si>
  <si>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</si>
  <si>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</si>
  <si>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</si>
  <si>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</si>
  <si>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</si>
  <si>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</si>
  <si>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</si>
  <si>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</si>
  <si>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</si>
  <si>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</si>
  <si>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</si>
  <si>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</si>
  <si>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</si>
  <si>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</si>
  <si>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</si>
  <si>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</si>
  <si>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</si>
  <si>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</si>
  <si>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</si>
  <si>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</si>
  <si>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</si>
  <si>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</si>
  <si>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</si>
  <si>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</si>
  <si>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</si>
  <si>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</si>
  <si>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</si>
  <si>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</si>
  <si>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</si>
  <si>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</si>
  <si>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</si>
  <si>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</si>
  <si>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</si>
  <si>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</si>
  <si>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</si>
  <si>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</si>
  <si>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</si>
  <si>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</si>
  <si>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</si>
  <si>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</si>
  <si>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</si>
  <si>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</si>
  <si>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</si>
  <si>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</si>
  <si>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</si>
  <si>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</si>
  <si>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</si>
  <si>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</si>
  <si>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</si>
  <si>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</si>
  <si>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</si>
  <si>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</si>
  <si>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</si>
  <si>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</si>
  <si>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</si>
  <si>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</si>
  <si>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</si>
  <si>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</si>
  <si>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</si>
  <si>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</si>
  <si>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</si>
  <si>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</si>
  <si>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</si>
  <si>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</si>
  <si>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</si>
  <si>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</si>
  <si>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</si>
  <si>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</si>
  <si>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</si>
  <si>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</si>
  <si>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</si>
  <si>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</si>
  <si>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</si>
  <si>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</si>
  <si>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</si>
  <si>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</si>
  <si>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</si>
  <si>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</si>
  <si>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</si>
  <si>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</si>
  <si>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</si>
  <si>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</si>
  <si>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</si>
  <si>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</si>
  <si>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</si>
  <si>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</si>
  <si>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</si>
  <si>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</si>
  <si>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</si>
  <si>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</si>
  <si>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</si>
  <si>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</si>
  <si>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</si>
  <si>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</si>
  <si>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</si>
  <si>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</si>
  <si>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</si>
  <si>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</si>
  <si>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</si>
  <si>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</si>
  <si>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</si>
  <si>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</si>
  <si>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</si>
  <si>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</si>
  <si>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</si>
  <si>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</si>
  <si>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</si>
  <si>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</si>
  <si>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</si>
  <si>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</si>
  <si>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</si>
  <si>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</si>
  <si>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</si>
  <si>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</si>
  <si>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</si>
  <si>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</si>
  <si>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</si>
  <si>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</si>
  <si>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</si>
  <si>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</si>
  <si>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</si>
  <si>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</si>
  <si>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</si>
  <si>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</si>
  <si>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</si>
  <si>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</si>
  <si>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</si>
  <si>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</si>
  <si>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</si>
  <si>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</si>
  <si>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</si>
  <si>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</si>
  <si>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</si>
  <si>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</si>
  <si>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</si>
  <si>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</si>
  <si>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</si>
  <si>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</si>
  <si>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</si>
  <si>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</si>
  <si>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</si>
  <si>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</si>
  <si>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</si>
  <si>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</si>
  <si>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</si>
  <si>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</si>
  <si>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</si>
  <si>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</si>
  <si>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</si>
  <si>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</si>
  <si>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</si>
  <si>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</si>
  <si>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</si>
  <si>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</si>
  <si>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</si>
  <si>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</si>
  <si>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</si>
  <si>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</si>
  <si>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</si>
  <si>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</si>
  <si>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</si>
  <si>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</si>
  <si>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</si>
  <si>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</si>
  <si>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</si>
  <si>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</si>
  <si>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</si>
  <si>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</si>
  <si>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</si>
  <si>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</si>
  <si>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</si>
  <si>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</si>
  <si>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</si>
  <si>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</si>
  <si>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</si>
  <si>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</si>
  <si>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</si>
  <si>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</si>
  <si>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</si>
  <si>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</si>
  <si>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</si>
  <si>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</si>
  <si>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</si>
  <si>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</si>
  <si>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</si>
  <si>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</si>
  <si>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</si>
  <si>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</si>
  <si>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</si>
  <si>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</si>
  <si>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</si>
  <si>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</si>
  <si>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</si>
  <si>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</si>
  <si>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</si>
  <si>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</si>
  <si>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</si>
  <si>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</si>
  <si>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</si>
  <si>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</si>
  <si>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</si>
  <si>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</si>
  <si>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</si>
  <si>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</si>
  <si>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</si>
  <si>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</si>
  <si>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</si>
  <si>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</si>
  <si>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</si>
  <si>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</si>
  <si>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</si>
  <si>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</si>
  <si>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</si>
  <si>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</si>
  <si>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</si>
  <si>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</si>
  <si>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</si>
  <si>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</si>
  <si>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</si>
  <si>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</si>
  <si>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</si>
  <si>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</si>
  <si>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</si>
  <si>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</si>
  <si>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</si>
  <si>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</si>
  <si>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</si>
  <si>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</si>
  <si>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</si>
  <si>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</si>
  <si>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</si>
  <si>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</si>
  <si>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</si>
  <si>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</si>
  <si>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</si>
  <si>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</si>
  <si>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</si>
  <si>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</si>
  <si>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</si>
  <si>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</si>
  <si>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</si>
  <si>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</si>
  <si>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</si>
  <si>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</si>
  <si>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</si>
  <si>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</si>
  <si>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</si>
  <si>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</si>
  <si>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</si>
  <si>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</si>
  <si>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</si>
  <si>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</si>
  <si>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</si>
  <si>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</si>
  <si>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</si>
  <si>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</si>
  <si>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</si>
  <si>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</si>
  <si>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</si>
  <si>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</si>
  <si>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</si>
  <si>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</si>
  <si>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</si>
  <si>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</si>
  <si>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</si>
  <si>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</si>
  <si>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</si>
  <si>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</si>
  <si>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</si>
  <si>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</si>
  <si>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</si>
  <si>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</si>
  <si>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</si>
  <si>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</si>
  <si>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</si>
  <si>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</si>
  <si>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</si>
  <si>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</si>
  <si>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</si>
  <si>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</si>
  <si>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</si>
  <si>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</si>
  <si>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</si>
  <si>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</si>
  <si>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</si>
  <si>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</si>
  <si>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</si>
  <si>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</si>
  <si>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</si>
  <si>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</si>
  <si>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</si>
  <si>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</si>
  <si>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</si>
  <si>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</si>
  <si>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</si>
  <si>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</si>
  <si>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</si>
  <si>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</si>
  <si>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</si>
  <si>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</si>
  <si>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</si>
  <si>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</si>
  <si>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</si>
  <si>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</si>
  <si>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</si>
  <si>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</si>
  <si>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</si>
  <si>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</si>
  <si>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</si>
  <si>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</si>
  <si>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</si>
  <si>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</si>
  <si>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</si>
  <si>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</si>
  <si>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</si>
  <si>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</si>
  <si>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</si>
  <si>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</si>
  <si>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</si>
  <si>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</si>
  <si>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</si>
  <si>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</si>
  <si>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</si>
  <si>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</si>
  <si>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</si>
  <si>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</si>
  <si>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</si>
  <si>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</si>
  <si>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</si>
  <si>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</si>
  <si>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</si>
  <si>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</si>
  <si>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</si>
  <si>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</si>
  <si>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</si>
  <si>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</si>
  <si>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</si>
  <si>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</si>
  <si>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</si>
  <si>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</si>
  <si>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</si>
  <si>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</si>
  <si>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</si>
  <si>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</si>
  <si>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</si>
  <si>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</si>
  <si>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</si>
  <si>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</si>
  <si>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</si>
  <si>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</si>
  <si>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</si>
  <si>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</si>
  <si>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</si>
  <si>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</si>
  <si>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</si>
  <si>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</si>
  <si>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</si>
  <si>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</si>
  <si>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</si>
  <si>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</si>
  <si>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</si>
  <si>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</si>
  <si>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</si>
  <si>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</si>
  <si>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</si>
  <si>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</si>
  <si>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</si>
  <si>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</si>
  <si>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</si>
  <si>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</si>
  <si>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</si>
  <si>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</si>
  <si>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</si>
  <si>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</si>
  <si>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</si>
  <si>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</si>
  <si>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</si>
  <si>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</si>
  <si>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</si>
  <si>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</si>
  <si>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</si>
  <si>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</si>
  <si>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</si>
  <si>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</si>
  <si>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</si>
  <si>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</si>
  <si>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</si>
  <si>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</si>
  <si>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</si>
  <si>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</si>
  <si>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</si>
  <si>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</si>
  <si>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</si>
  <si>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</si>
  <si>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</si>
  <si>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</si>
  <si>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</si>
  <si>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</si>
  <si>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</si>
  <si>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</si>
  <si>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</si>
  <si>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</si>
  <si>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</si>
  <si>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</si>
  <si>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</si>
  <si>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</si>
  <si>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</si>
  <si>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</si>
  <si>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</si>
  <si>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</si>
  <si>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</si>
  <si>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</si>
  <si>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</si>
  <si>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</si>
  <si>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</si>
  <si>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</si>
  <si>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</si>
  <si>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</si>
  <si>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</si>
  <si>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</si>
  <si>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</si>
  <si>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</si>
  <si>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</si>
  <si>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</si>
  <si>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</si>
  <si>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</si>
  <si>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</si>
  <si>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</si>
  <si>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</si>
  <si>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</si>
  <si>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</si>
  <si>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</si>
  <si>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</si>
  <si>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</si>
  <si>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</si>
  <si>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</si>
  <si>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</si>
  <si>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</si>
  <si>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</si>
  <si>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</si>
  <si>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</si>
  <si>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</si>
  <si>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</si>
  <si>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</si>
  <si>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</si>
  <si>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</si>
  <si>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</si>
  <si>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</si>
  <si>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</si>
  <si>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</si>
  <si>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</si>
  <si>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</si>
  <si>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</si>
  <si>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</si>
  <si>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</si>
  <si>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</si>
  <si>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</si>
  <si>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</si>
  <si>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</si>
  <si>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</si>
  <si>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</si>
  <si>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</si>
  <si>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</si>
  <si>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</si>
  <si>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</si>
  <si>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</si>
  <si>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</si>
  <si>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</si>
  <si>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</si>
  <si>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</si>
  <si>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</si>
  <si>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</si>
  <si>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</si>
  <si>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</si>
  <si>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</si>
  <si>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</si>
  <si>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</si>
  <si>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</si>
  <si>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</si>
  <si>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</si>
  <si>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</si>
  <si>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</si>
  <si>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</si>
  <si>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</si>
  <si>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</si>
  <si>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</si>
  <si>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</si>
  <si>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</si>
  <si>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</si>
  <si>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</si>
  <si>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</si>
  <si>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</si>
  <si>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</si>
  <si>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</si>
  <si>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</si>
  <si>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</si>
  <si>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</si>
  <si>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</si>
  <si>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</si>
  <si>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</si>
  <si>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</si>
  <si>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</si>
  <si>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</si>
  <si>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</si>
  <si>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</si>
  <si>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</si>
  <si>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</si>
  <si>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</si>
  <si>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</si>
  <si>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</si>
  <si>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</si>
  <si>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</si>
  <si>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</si>
  <si>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</si>
  <si>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</si>
  <si>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</si>
  <si>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</si>
  <si>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</si>
  <si>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</si>
  <si>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</si>
  <si>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</si>
  <si>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</si>
  <si>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</si>
  <si>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</si>
  <si>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</si>
  <si>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</si>
  <si>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</si>
  <si>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</si>
  <si>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</si>
  <si>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</si>
  <si>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</si>
  <si>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</si>
  <si>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</si>
  <si>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</si>
  <si>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</si>
  <si>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</si>
  <si>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</si>
  <si>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</si>
  <si>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</si>
  <si>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</si>
  <si>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</si>
  <si>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</si>
  <si>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</si>
  <si>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</si>
  <si>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</si>
  <si>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</si>
  <si>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</si>
  <si>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</si>
  <si>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</si>
  <si>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</si>
  <si>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</si>
  <si>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</si>
  <si>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</si>
  <si>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</si>
  <si>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</si>
  <si>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</si>
  <si>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</si>
  <si>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</si>
  <si>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</si>
  <si>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</si>
  <si>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</si>
  <si>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</si>
  <si>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</si>
  <si>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</si>
  <si>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</si>
  <si>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</si>
  <si>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</si>
  <si>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</si>
  <si>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</si>
  <si>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</si>
  <si>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</si>
  <si>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</si>
  <si>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</si>
  <si>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</si>
  <si>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</si>
  <si>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</si>
  <si>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</si>
  <si>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</si>
  <si>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</si>
  <si>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</si>
  <si>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</si>
  <si>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</si>
  <si>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</si>
  <si>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</si>
  <si>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</si>
  <si>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</si>
  <si>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</si>
  <si>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</si>
  <si>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</si>
  <si>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</si>
  <si>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</si>
  <si>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</si>
  <si>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</si>
  <si>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</si>
  <si>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</si>
  <si>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</si>
  <si>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</si>
  <si>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</si>
  <si>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</si>
  <si>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</si>
  <si>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</si>
  <si>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</si>
  <si>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</si>
  <si>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</si>
  <si>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</si>
  <si>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</si>
  <si>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</si>
  <si>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</si>
  <si>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</si>
  <si>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</si>
  <si>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</si>
  <si>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</si>
  <si>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</si>
  <si>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</si>
  <si>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</si>
  <si>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</si>
  <si>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</si>
  <si>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</si>
  <si>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</si>
  <si>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</si>
  <si>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</si>
  <si>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</si>
  <si>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</si>
  <si>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</si>
  <si>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</si>
  <si>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</si>
  <si>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</si>
  <si>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</si>
  <si>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</si>
  <si>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</si>
  <si>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</si>
  <si>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</si>
  <si>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</si>
  <si>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</si>
  <si>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</si>
  <si>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</si>
  <si>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</si>
  <si>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</si>
  <si>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</si>
  <si>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</si>
  <si>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</si>
  <si>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</si>
  <si>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</si>
  <si>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</si>
  <si>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</si>
  <si>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</si>
  <si>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</si>
  <si>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</si>
  <si>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</si>
  <si>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</si>
  <si>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</si>
  <si>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</si>
  <si>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</si>
  <si>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</si>
  <si>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</si>
  <si>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</si>
  <si>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</si>
  <si>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</si>
  <si>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</si>
  <si>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</si>
  <si>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</si>
  <si>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</si>
  <si>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</si>
  <si>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</si>
  <si>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</si>
  <si>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</si>
  <si>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</si>
  <si>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</si>
  <si>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</si>
  <si>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</si>
  <si>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</si>
  <si>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</si>
  <si>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</si>
  <si>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</si>
  <si>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</si>
  <si>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</si>
  <si>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</si>
  <si>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</si>
  <si>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</si>
  <si>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</si>
  <si>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</si>
  <si>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</si>
  <si>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</si>
  <si>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</si>
  <si>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</si>
  <si>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</si>
  <si>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</si>
  <si>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</si>
  <si>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</si>
  <si>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</si>
  <si>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</si>
  <si>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</si>
  <si>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</si>
  <si>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</si>
  <si>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</si>
  <si>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</si>
  <si>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</si>
  <si>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</si>
  <si>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</si>
  <si>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</si>
  <si>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</si>
  <si>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</si>
  <si>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</si>
  <si>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</si>
  <si>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</si>
  <si>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</si>
  <si>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</si>
  <si>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</si>
  <si>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</si>
  <si>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</si>
  <si>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</si>
  <si>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</si>
  <si>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</si>
  <si>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</si>
  <si>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</si>
  <si>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</si>
  <si>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</si>
  <si>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</si>
  <si>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</si>
  <si>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</si>
  <si>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</si>
  <si>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</si>
  <si>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</si>
  <si>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</si>
  <si>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</si>
  <si>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</si>
  <si>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</si>
  <si>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</si>
  <si>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</si>
  <si>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</si>
  <si>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</si>
  <si>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</si>
  <si>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</si>
  <si>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</si>
  <si>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</si>
  <si>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</si>
  <si>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</si>
  <si>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</si>
  <si>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</si>
  <si>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</si>
  <si>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</si>
  <si>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</si>
  <si>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</si>
  <si>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</si>
  <si>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</si>
  <si>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</si>
  <si>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</si>
  <si>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</si>
  <si>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</si>
  <si>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</si>
  <si>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</si>
  <si>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</si>
  <si>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</si>
  <si>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</si>
  <si>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</si>
  <si>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</si>
  <si>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</si>
  <si>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</si>
  <si>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</si>
  <si>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</si>
  <si>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</si>
  <si>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</si>
  <si>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</si>
  <si>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</si>
  <si>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</si>
  <si>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</si>
  <si>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</si>
  <si>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</si>
  <si>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</si>
  <si>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</si>
  <si>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</si>
  <si>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</si>
  <si>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</si>
  <si>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</si>
  <si>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</si>
  <si>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</si>
  <si>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</si>
  <si>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</si>
  <si>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</si>
  <si>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</si>
  <si>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</si>
  <si>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</si>
  <si>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</si>
  <si>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</si>
  <si>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</si>
  <si>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</si>
  <si>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</si>
  <si>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</si>
  <si>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</si>
  <si>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</si>
  <si>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</si>
  <si>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</si>
  <si>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</si>
  <si>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</si>
  <si>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</si>
  <si>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</si>
  <si>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</si>
  <si>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</si>
  <si>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</si>
  <si>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</si>
  <si>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</si>
  <si>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</si>
  <si>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</si>
  <si>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</si>
  <si>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</si>
  <si>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</si>
  <si>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</si>
  <si>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</si>
  <si>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</si>
  <si>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</si>
  <si>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</si>
  <si>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</si>
  <si>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</si>
  <si>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</si>
  <si>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</si>
  <si>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</si>
  <si>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</si>
  <si>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</si>
  <si>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</si>
  <si>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</si>
  <si>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</si>
  <si>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</si>
  <si>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</si>
  <si>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</si>
  <si>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</si>
  <si>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</si>
  <si>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</si>
  <si>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</si>
  <si>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</si>
  <si>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</si>
  <si>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</si>
  <si>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</si>
  <si>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</si>
  <si>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</si>
  <si>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</si>
  <si>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</si>
  <si>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</si>
  <si>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</si>
  <si>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</si>
  <si>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</si>
  <si>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</si>
  <si>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</si>
  <si>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</si>
  <si>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</si>
  <si>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</si>
  <si>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</si>
  <si>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</si>
  <si>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</si>
  <si>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</si>
  <si>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</si>
  <si>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</si>
  <si>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</si>
  <si>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</si>
  <si>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</si>
  <si>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</si>
  <si>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</si>
  <si>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</si>
  <si>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</si>
  <si>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</si>
  <si>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</si>
  <si>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</si>
  <si>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</si>
  <si>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</si>
  <si>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</si>
  <si>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</si>
  <si>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</si>
  <si>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</si>
  <si>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</si>
  <si>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</si>
  <si>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</si>
  <si>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</si>
  <si>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</si>
  <si>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</si>
  <si>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</si>
  <si>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</si>
  <si>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</si>
  <si>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</si>
  <si>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</si>
  <si>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</si>
  <si>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</si>
  <si>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</si>
  <si>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</si>
  <si>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</si>
  <si>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</si>
  <si>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</si>
  <si>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</si>
  <si>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</si>
  <si>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</si>
  <si>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</si>
  <si>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</si>
  <si>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</si>
  <si>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</si>
  <si>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</si>
  <si>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</si>
  <si>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</si>
  <si>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</si>
  <si>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</si>
  <si>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</si>
  <si>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</si>
  <si>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</si>
  <si>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</si>
  <si>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</si>
  <si>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</si>
  <si>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</si>
  <si>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</si>
  <si>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</si>
  <si>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</si>
  <si>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</si>
  <si>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</si>
  <si>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</si>
  <si>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</si>
  <si>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</si>
  <si>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</si>
  <si>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</si>
  <si>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</si>
  <si>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</si>
  <si>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</si>
  <si>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</si>
  <si>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</si>
  <si>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</si>
  <si>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</si>
  <si>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</si>
  <si>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</si>
  <si>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</si>
  <si>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</si>
  <si>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</si>
  <si>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</si>
  <si>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</si>
  <si>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</si>
  <si>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</si>
  <si>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</si>
  <si>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</si>
  <si>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</si>
  <si>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</si>
  <si>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</si>
  <si>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</si>
  <si>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</si>
  <si>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</si>
  <si>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</si>
  <si>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</si>
  <si>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</si>
  <si>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</si>
  <si>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</si>
  <si>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</si>
  <si>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</si>
  <si>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</si>
  <si>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</si>
  <si>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</si>
  <si>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</si>
  <si>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</si>
  <si>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</si>
  <si>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</si>
  <si>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</si>
  <si>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</si>
  <si>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</si>
  <si>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</si>
  <si>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</si>
  <si>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</si>
  <si>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</si>
  <si>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</si>
  <si>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</si>
  <si>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</si>
  <si>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</si>
  <si>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</si>
  <si>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</si>
  <si>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</si>
  <si>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</si>
  <si>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</si>
  <si>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</si>
  <si>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</si>
  <si>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</si>
  <si>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</si>
  <si>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</si>
  <si>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</si>
  <si>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</si>
  <si>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</si>
  <si>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</si>
  <si>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</si>
  <si>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</si>
  <si>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</si>
  <si>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</si>
  <si>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</si>
  <si>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</si>
  <si>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</si>
  <si>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</si>
  <si>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</si>
  <si>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</si>
  <si>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</si>
  <si>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</si>
  <si>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</si>
  <si>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</si>
  <si>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</si>
  <si>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</si>
  <si>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</si>
  <si>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</si>
  <si>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</si>
  <si>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</si>
  <si>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</si>
  <si>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</si>
  <si>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</si>
  <si>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</si>
  <si>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</si>
  <si>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</si>
  <si>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</si>
  <si>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</si>
  <si>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</si>
  <si>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</si>
  <si>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</si>
  <si>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</si>
  <si>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</si>
  <si>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</si>
  <si>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</si>
  <si>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</si>
  <si>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</si>
  <si>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</si>
  <si>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</si>
  <si>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</si>
  <si>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</si>
  <si>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</si>
  <si>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</si>
  <si>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</si>
  <si>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</si>
  <si>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</si>
  <si>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</si>
  <si>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</si>
  <si>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</si>
  <si>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</si>
  <si>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</si>
  <si>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</si>
  <si>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</si>
  <si>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</si>
  <si>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</si>
  <si>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</si>
  <si>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</si>
  <si>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</si>
  <si>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</si>
  <si>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</si>
  <si>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</si>
  <si>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</si>
  <si>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</si>
  <si>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</si>
  <si>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</si>
  <si>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</si>
  <si>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</si>
  <si>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</si>
  <si>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</si>
  <si>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</si>
  <si>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</si>
  <si>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</si>
  <si>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</si>
  <si>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</si>
  <si>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</si>
  <si>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</si>
  <si>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</si>
  <si>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</si>
  <si>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</si>
  <si>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</si>
  <si>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</si>
  <si>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</si>
  <si>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</si>
  <si>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</si>
  <si>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</si>
  <si>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</si>
  <si>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</si>
  <si>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</si>
  <si>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</si>
  <si>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</si>
  <si>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</si>
  <si>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</si>
  <si>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</si>
  <si>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</si>
  <si>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</si>
  <si>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</si>
  <si>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</si>
  <si>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</si>
  <si>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</si>
  <si>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</si>
  <si>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</si>
  <si>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</si>
  <si>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</si>
  <si>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</si>
  <si>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</si>
  <si>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</si>
  <si>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</si>
  <si>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</si>
  <si>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</si>
  <si>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</si>
  <si>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</si>
  <si>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</si>
  <si>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</si>
  <si>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</si>
  <si>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</si>
  <si>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</si>
  <si>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</si>
  <si>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</si>
  <si>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</si>
  <si>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</si>
  <si>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</si>
  <si>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</si>
  <si>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</si>
  <si>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</si>
  <si>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</si>
  <si>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</si>
  <si>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</si>
  <si>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</si>
  <si>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</si>
  <si>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</si>
  <si>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</si>
  <si>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</si>
  <si>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</si>
  <si>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</si>
  <si>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</si>
  <si>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</si>
  <si>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</si>
  <si>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</si>
  <si>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</si>
  <si>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</si>
  <si>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</si>
  <si>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</si>
  <si>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</si>
  <si>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</si>
  <si>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</si>
  <si>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</si>
  <si>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</si>
  <si>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</si>
  <si>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</si>
  <si>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</si>
  <si>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</si>
  <si>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</si>
  <si>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</si>
  <si>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</si>
  <si>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</si>
  <si>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</si>
  <si>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</si>
  <si>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</si>
  <si>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</si>
  <si>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</si>
  <si>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</si>
  <si>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</si>
  <si>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</si>
  <si>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</si>
  <si>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</si>
  <si>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</si>
  <si>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</si>
  <si>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</si>
  <si>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</si>
  <si>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</si>
  <si>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</si>
  <si>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</si>
  <si>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</si>
  <si>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</si>
  <si>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</si>
  <si>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</si>
  <si>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</si>
  <si>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</si>
  <si>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</si>
  <si>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</si>
  <si>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</si>
  <si>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</si>
  <si>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</si>
  <si>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</si>
  <si>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</si>
  <si>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</si>
  <si>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</si>
  <si>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</si>
  <si>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</si>
  <si>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</si>
  <si>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</si>
  <si>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</si>
  <si>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</si>
  <si>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</si>
  <si>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</si>
  <si>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</si>
  <si>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</si>
  <si>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</si>
  <si>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</si>
  <si>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</si>
  <si>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</si>
  <si>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</si>
  <si>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</si>
  <si>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</si>
  <si>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</si>
  <si>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</si>
  <si>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</si>
  <si>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</si>
  <si>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</si>
  <si>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</si>
  <si>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</si>
  <si>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</si>
  <si>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</si>
  <si>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</si>
  <si>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</si>
  <si>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</si>
  <si>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</si>
  <si>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</si>
  <si>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</si>
  <si>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</si>
  <si>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</si>
  <si>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</si>
  <si>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</si>
  <si>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</si>
  <si>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</si>
  <si>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</si>
  <si>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</si>
  <si>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</si>
  <si>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</si>
  <si>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</si>
  <si>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</si>
  <si>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</si>
  <si>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</si>
  <si>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</si>
  <si>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</si>
  <si>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</si>
  <si>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</si>
  <si>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</si>
  <si>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</si>
  <si>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</si>
  <si>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</si>
  <si>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</si>
  <si>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</si>
  <si>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</si>
  <si>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</si>
  <si>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</si>
  <si>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</si>
  <si>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</si>
  <si>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</si>
  <si>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</si>
  <si>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</si>
  <si>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</si>
  <si>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</si>
  <si>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</si>
  <si>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</si>
  <si>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</si>
  <si>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</si>
  <si>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</si>
  <si>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</si>
  <si>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</si>
  <si>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</si>
  <si>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</si>
  <si>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</si>
  <si>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</si>
  <si>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</si>
  <si>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</si>
  <si>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</si>
  <si>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</si>
  <si>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</si>
  <si>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</si>
  <si>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</si>
  <si>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</si>
  <si>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</si>
  <si>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</si>
  <si>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</si>
  <si>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</si>
  <si>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</si>
  <si>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</si>
  <si>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</si>
  <si>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</si>
  <si>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</si>
  <si>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</si>
  <si>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</si>
  <si>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</si>
  <si>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</si>
  <si>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</si>
  <si>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</si>
  <si>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</si>
  <si>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</si>
  <si>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</si>
  <si>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</si>
  <si>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</si>
  <si>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</si>
  <si>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</si>
  <si>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</si>
  <si>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</si>
  <si>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</si>
  <si>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Алдаш Нұрәлі</t>
  </si>
  <si>
    <t>Асилбекова Нармин</t>
  </si>
  <si>
    <t>Карабалина Иман</t>
  </si>
  <si>
    <t>Кульбаев Амир</t>
  </si>
  <si>
    <t>Кусаева Рената</t>
  </si>
  <si>
    <t>Кожахмет Наби</t>
  </si>
  <si>
    <t>Мамырова Айлун</t>
  </si>
  <si>
    <t>Сабыржанов Алинур</t>
  </si>
  <si>
    <t>Сугирбай Марлен</t>
  </si>
  <si>
    <t>2024-2025</t>
  </si>
  <si>
    <t>группа: Гномики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</si>
</sst>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15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0" fillId="0" borderId="38" xfId="0" applyBorder="1"/>
    <xf numFmtId="0" fontId="3" fillId="0" borderId="35" xfId="0" applyFont="1" applyBorder="1" applyAlignment="1">
      <alignment horizontal="center" wrapText="1"/>
    </xf>
    <xf numFmtId="0" fontId="0" fillId="0" borderId="36" xfId="0" applyBorder="1"/>
    <xf numFmtId="0" fontId="0" fillId="0" borderId="3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Z1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4" t="s">
        <v>1401</v>
      </c>
      <c r="DN2" s="9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6" t="s">
        <v>0</v>
      </c>
      <c r="B4" s="86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1" t="s">
        <v>869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95" t="s">
        <v>326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7"/>
    </row>
    <row r="5" spans="1:119" ht="15.6" customHeight="1" x14ac:dyDescent="0.25">
      <c r="A5" s="87"/>
      <c r="B5" s="8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0.15" hidden="1" customHeight="1" x14ac:dyDescent="0.25">
      <c r="A6" s="87"/>
      <c r="B6" s="8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87"/>
      <c r="B7" s="8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7"/>
      <c r="B8" s="8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7"/>
      <c r="B9" s="8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7"/>
      <c r="B10" s="8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87"/>
      <c r="B11" s="87"/>
      <c r="C11" s="122" t="s">
        <v>13</v>
      </c>
      <c r="D11" s="93" t="s">
        <v>2</v>
      </c>
      <c r="E11" s="93" t="s">
        <v>3</v>
      </c>
      <c r="F11" s="93" t="s">
        <v>17</v>
      </c>
      <c r="G11" s="93" t="s">
        <v>4</v>
      </c>
      <c r="H11" s="93" t="s">
        <v>5</v>
      </c>
      <c r="I11" s="93" t="s">
        <v>14</v>
      </c>
      <c r="J11" s="93" t="s">
        <v>6</v>
      </c>
      <c r="K11" s="93" t="s">
        <v>7</v>
      </c>
      <c r="L11" s="93" t="s">
        <v>18</v>
      </c>
      <c r="M11" s="93" t="s">
        <v>6</v>
      </c>
      <c r="N11" s="93" t="s">
        <v>7</v>
      </c>
      <c r="O11" s="93" t="s">
        <v>15</v>
      </c>
      <c r="P11" s="93" t="s">
        <v>8</v>
      </c>
      <c r="Q11" s="93" t="s">
        <v>1</v>
      </c>
      <c r="R11" s="93" t="s">
        <v>16</v>
      </c>
      <c r="S11" s="93" t="s">
        <v>3</v>
      </c>
      <c r="T11" s="93" t="s">
        <v>9</v>
      </c>
      <c r="U11" s="93" t="s">
        <v>19</v>
      </c>
      <c r="V11" s="93" t="s">
        <v>3</v>
      </c>
      <c r="W11" s="93" t="s">
        <v>9</v>
      </c>
      <c r="X11" s="93" t="s">
        <v>20</v>
      </c>
      <c r="Y11" s="93"/>
      <c r="Z11" s="93"/>
      <c r="AA11" s="120" t="s">
        <v>21</v>
      </c>
      <c r="AB11" s="121"/>
      <c r="AC11" s="122"/>
      <c r="AD11" s="120" t="s">
        <v>22</v>
      </c>
      <c r="AE11" s="121"/>
      <c r="AF11" s="122"/>
      <c r="AG11" s="93" t="s">
        <v>23</v>
      </c>
      <c r="AH11" s="93"/>
      <c r="AI11" s="93"/>
      <c r="AJ11" s="93" t="s">
        <v>24</v>
      </c>
      <c r="AK11" s="93"/>
      <c r="AL11" s="93"/>
      <c r="AM11" s="93" t="s">
        <v>25</v>
      </c>
      <c r="AN11" s="93"/>
      <c r="AO11" s="93"/>
      <c r="AP11" s="89" t="s">
        <v>26</v>
      </c>
      <c r="AQ11" s="89"/>
      <c r="AR11" s="89"/>
      <c r="AS11" s="93" t="s">
        <v>27</v>
      </c>
      <c r="AT11" s="93"/>
      <c r="AU11" s="93"/>
      <c r="AV11" s="93" t="s">
        <v>28</v>
      </c>
      <c r="AW11" s="93"/>
      <c r="AX11" s="93"/>
      <c r="AY11" s="89" t="s">
        <v>29</v>
      </c>
      <c r="AZ11" s="89"/>
      <c r="BA11" s="89"/>
      <c r="BB11" s="93" t="s">
        <v>30</v>
      </c>
      <c r="BC11" s="93"/>
      <c r="BD11" s="93"/>
      <c r="BE11" s="93" t="s">
        <v>31</v>
      </c>
      <c r="BF11" s="93"/>
      <c r="BG11" s="93"/>
      <c r="BH11" s="90" t="s">
        <v>172</v>
      </c>
      <c r="BI11" s="91"/>
      <c r="BJ11" s="92"/>
      <c r="BK11" s="90" t="s">
        <v>173</v>
      </c>
      <c r="BL11" s="91"/>
      <c r="BM11" s="92"/>
      <c r="BN11" s="90" t="s">
        <v>174</v>
      </c>
      <c r="BO11" s="91"/>
      <c r="BP11" s="92"/>
      <c r="BQ11" s="89" t="s">
        <v>175</v>
      </c>
      <c r="BR11" s="89"/>
      <c r="BS11" s="89"/>
      <c r="BT11" s="89" t="s">
        <v>176</v>
      </c>
      <c r="BU11" s="89"/>
      <c r="BV11" s="89"/>
      <c r="BW11" s="89" t="s">
        <v>33</v>
      </c>
      <c r="BX11" s="89"/>
      <c r="BY11" s="89"/>
      <c r="BZ11" s="89" t="s">
        <v>34</v>
      </c>
      <c r="CA11" s="89"/>
      <c r="CB11" s="89"/>
      <c r="CC11" s="89" t="s">
        <v>35</v>
      </c>
      <c r="CD11" s="89"/>
      <c r="CE11" s="89"/>
      <c r="CF11" s="89" t="s">
        <v>36</v>
      </c>
      <c r="CG11" s="89"/>
      <c r="CH11" s="89"/>
      <c r="CI11" s="89" t="s">
        <v>37</v>
      </c>
      <c r="CJ11" s="89"/>
      <c r="CK11" s="89"/>
      <c r="CL11" s="89" t="s">
        <v>38</v>
      </c>
      <c r="CM11" s="89"/>
      <c r="CN11" s="89"/>
      <c r="CO11" s="89" t="s">
        <v>39</v>
      </c>
      <c r="CP11" s="89"/>
      <c r="CQ11" s="89"/>
      <c r="CR11" s="89" t="s">
        <v>40</v>
      </c>
      <c r="CS11" s="89"/>
      <c r="CT11" s="89"/>
      <c r="CU11" s="89" t="s">
        <v>41</v>
      </c>
      <c r="CV11" s="89"/>
      <c r="CW11" s="89"/>
      <c r="CX11" s="89" t="s">
        <v>42</v>
      </c>
      <c r="CY11" s="89"/>
      <c r="CZ11" s="89"/>
      <c r="DA11" s="89" t="s">
        <v>177</v>
      </c>
      <c r="DB11" s="89"/>
      <c r="DC11" s="89"/>
      <c r="DD11" s="89" t="s">
        <v>178</v>
      </c>
      <c r="DE11" s="89"/>
      <c r="DF11" s="89"/>
      <c r="DG11" s="89" t="s">
        <v>179</v>
      </c>
      <c r="DH11" s="89"/>
      <c r="DI11" s="89"/>
      <c r="DJ11" s="89" t="s">
        <v>180</v>
      </c>
      <c r="DK11" s="89"/>
      <c r="DL11" s="89"/>
      <c r="DM11" s="89" t="s">
        <v>181</v>
      </c>
      <c r="DN11" s="89"/>
      <c r="DO11" s="89"/>
    </row>
    <row r="12" spans="1:119" ht="56.25" customHeight="1" x14ac:dyDescent="0.25">
      <c r="A12" s="87"/>
      <c r="B12" s="87"/>
      <c r="C12" s="131" t="s">
        <v>793</v>
      </c>
      <c r="D12" s="131"/>
      <c r="E12" s="131"/>
      <c r="F12" s="131" t="s">
        <v>1389</v>
      </c>
      <c r="G12" s="131"/>
      <c r="H12" s="131"/>
      <c r="I12" s="131" t="s">
        <v>187</v>
      </c>
      <c r="J12" s="131"/>
      <c r="K12" s="131"/>
      <c r="L12" s="123" t="s">
        <v>796</v>
      </c>
      <c r="M12" s="123"/>
      <c r="N12" s="123"/>
      <c r="O12" s="123" t="s">
        <v>797</v>
      </c>
      <c r="P12" s="123"/>
      <c r="Q12" s="123"/>
      <c r="R12" s="123" t="s">
        <v>800</v>
      </c>
      <c r="S12" s="123"/>
      <c r="T12" s="123"/>
      <c r="U12" s="123" t="s">
        <v>802</v>
      </c>
      <c r="V12" s="123"/>
      <c r="W12" s="123"/>
      <c r="X12" s="123" t="s">
        <v>803</v>
      </c>
      <c r="Y12" s="123"/>
      <c r="Z12" s="123"/>
      <c r="AA12" s="132" t="s">
        <v>805</v>
      </c>
      <c r="AB12" s="132"/>
      <c r="AC12" s="132"/>
      <c r="AD12" s="123" t="s">
        <v>806</v>
      </c>
      <c r="AE12" s="123"/>
      <c r="AF12" s="123"/>
      <c r="AG12" s="132" t="s">
        <v>810</v>
      </c>
      <c r="AH12" s="132"/>
      <c r="AI12" s="132"/>
      <c r="AJ12" s="123" t="s">
        <v>812</v>
      </c>
      <c r="AK12" s="123"/>
      <c r="AL12" s="123"/>
      <c r="AM12" s="123" t="s">
        <v>816</v>
      </c>
      <c r="AN12" s="123"/>
      <c r="AO12" s="123"/>
      <c r="AP12" s="123" t="s">
        <v>819</v>
      </c>
      <c r="AQ12" s="123"/>
      <c r="AR12" s="123"/>
      <c r="AS12" s="123" t="s">
        <v>822</v>
      </c>
      <c r="AT12" s="123"/>
      <c r="AU12" s="123"/>
      <c r="AV12" s="123" t="s">
        <v>823</v>
      </c>
      <c r="AW12" s="123"/>
      <c r="AX12" s="123"/>
      <c r="AY12" s="123" t="s">
        <v>825</v>
      </c>
      <c r="AZ12" s="123"/>
      <c r="BA12" s="123"/>
      <c r="BB12" s="123" t="s">
        <v>213</v>
      </c>
      <c r="BC12" s="123"/>
      <c r="BD12" s="123"/>
      <c r="BE12" s="123" t="s">
        <v>828</v>
      </c>
      <c r="BF12" s="123"/>
      <c r="BG12" s="123"/>
      <c r="BH12" s="123" t="s">
        <v>215</v>
      </c>
      <c r="BI12" s="123"/>
      <c r="BJ12" s="123"/>
      <c r="BK12" s="132" t="s">
        <v>830</v>
      </c>
      <c r="BL12" s="132"/>
      <c r="BM12" s="132"/>
      <c r="BN12" s="123" t="s">
        <v>833</v>
      </c>
      <c r="BO12" s="123"/>
      <c r="BP12" s="123"/>
      <c r="BQ12" s="131" t="s">
        <v>219</v>
      </c>
      <c r="BR12" s="131"/>
      <c r="BS12" s="131"/>
      <c r="BT12" s="123" t="s">
        <v>224</v>
      </c>
      <c r="BU12" s="123"/>
      <c r="BV12" s="123"/>
      <c r="BW12" s="123" t="s">
        <v>836</v>
      </c>
      <c r="BX12" s="123"/>
      <c r="BY12" s="123"/>
      <c r="BZ12" s="123" t="s">
        <v>838</v>
      </c>
      <c r="CA12" s="123"/>
      <c r="CB12" s="123"/>
      <c r="CC12" s="123" t="s">
        <v>839</v>
      </c>
      <c r="CD12" s="123"/>
      <c r="CE12" s="123"/>
      <c r="CF12" s="123" t="s">
        <v>843</v>
      </c>
      <c r="CG12" s="123"/>
      <c r="CH12" s="123"/>
      <c r="CI12" s="123" t="s">
        <v>847</v>
      </c>
      <c r="CJ12" s="123"/>
      <c r="CK12" s="123"/>
      <c r="CL12" s="123" t="s">
        <v>850</v>
      </c>
      <c r="CM12" s="123"/>
      <c r="CN12" s="123"/>
      <c r="CO12" s="123" t="s">
        <v>851</v>
      </c>
      <c r="CP12" s="123"/>
      <c r="CQ12" s="123"/>
      <c r="CR12" s="123" t="s">
        <v>852</v>
      </c>
      <c r="CS12" s="123"/>
      <c r="CT12" s="123"/>
      <c r="CU12" s="123" t="s">
        <v>853</v>
      </c>
      <c r="CV12" s="123"/>
      <c r="CW12" s="123"/>
      <c r="CX12" s="123" t="s">
        <v>854</v>
      </c>
      <c r="CY12" s="123"/>
      <c r="CZ12" s="123"/>
      <c r="DA12" s="123" t="s">
        <v>856</v>
      </c>
      <c r="DB12" s="123"/>
      <c r="DC12" s="123"/>
      <c r="DD12" s="123" t="s">
        <v>237</v>
      </c>
      <c r="DE12" s="123"/>
      <c r="DF12" s="123"/>
      <c r="DG12" s="123" t="s">
        <v>860</v>
      </c>
      <c r="DH12" s="123"/>
      <c r="DI12" s="123"/>
      <c r="DJ12" s="123" t="s">
        <v>241</v>
      </c>
      <c r="DK12" s="123"/>
      <c r="DL12" s="123"/>
      <c r="DM12" s="123" t="s">
        <v>243</v>
      </c>
      <c r="DN12" s="123"/>
      <c r="DO12" s="123"/>
    </row>
    <row r="13" spans="1:119" ht="154.5" customHeight="1" x14ac:dyDescent="0.25">
      <c r="A13" s="88"/>
      <c r="B13" s="88"/>
      <c r="C13" s="29" t="s">
        <v>182</v>
      </c>
      <c r="D13" s="29" t="s">
        <v>183</v>
      </c>
      <c r="E13" s="29" t="s">
        <v>184</v>
      </c>
      <c r="F13" s="29" t="s">
        <v>185</v>
      </c>
      <c r="G13" s="29" t="s">
        <v>794</v>
      </c>
      <c r="H13" s="29" t="s">
        <v>186</v>
      </c>
      <c r="I13" s="29" t="s">
        <v>795</v>
      </c>
      <c r="J13" s="29" t="s">
        <v>549</v>
      </c>
      <c r="K13" s="29" t="s">
        <v>189</v>
      </c>
      <c r="L13" s="59" t="s">
        <v>188</v>
      </c>
      <c r="M13" s="59" t="s">
        <v>190</v>
      </c>
      <c r="N13" s="59" t="s">
        <v>189</v>
      </c>
      <c r="O13" s="59" t="s">
        <v>798</v>
      </c>
      <c r="P13" s="59" t="s">
        <v>799</v>
      </c>
      <c r="Q13" s="59" t="s">
        <v>192</v>
      </c>
      <c r="R13" s="59" t="s">
        <v>801</v>
      </c>
      <c r="S13" s="59" t="s">
        <v>194</v>
      </c>
      <c r="T13" s="59" t="s">
        <v>192</v>
      </c>
      <c r="U13" s="59" t="s">
        <v>801</v>
      </c>
      <c r="V13" s="59" t="s">
        <v>616</v>
      </c>
      <c r="W13" s="59" t="s">
        <v>195</v>
      </c>
      <c r="X13" s="59" t="s">
        <v>196</v>
      </c>
      <c r="Y13" s="59" t="s">
        <v>197</v>
      </c>
      <c r="Z13" s="76" t="s">
        <v>804</v>
      </c>
      <c r="AA13" s="29" t="s">
        <v>200</v>
      </c>
      <c r="AB13" s="29" t="s">
        <v>201</v>
      </c>
      <c r="AC13" s="29" t="s">
        <v>204</v>
      </c>
      <c r="AD13" s="77" t="s">
        <v>809</v>
      </c>
      <c r="AE13" s="29" t="s">
        <v>807</v>
      </c>
      <c r="AF13" s="78" t="s">
        <v>808</v>
      </c>
      <c r="AG13" s="29" t="s">
        <v>485</v>
      </c>
      <c r="AH13" s="29" t="s">
        <v>811</v>
      </c>
      <c r="AI13" s="29" t="s">
        <v>199</v>
      </c>
      <c r="AJ13" s="77" t="s">
        <v>813</v>
      </c>
      <c r="AK13" s="59" t="s">
        <v>814</v>
      </c>
      <c r="AL13" s="59" t="s">
        <v>815</v>
      </c>
      <c r="AM13" s="59" t="s">
        <v>198</v>
      </c>
      <c r="AN13" s="59" t="s">
        <v>817</v>
      </c>
      <c r="AO13" s="59" t="s">
        <v>818</v>
      </c>
      <c r="AP13" s="59" t="s">
        <v>235</v>
      </c>
      <c r="AQ13" s="59" t="s">
        <v>820</v>
      </c>
      <c r="AR13" s="59" t="s">
        <v>821</v>
      </c>
      <c r="AS13" s="59" t="s">
        <v>205</v>
      </c>
      <c r="AT13" s="59" t="s">
        <v>206</v>
      </c>
      <c r="AU13" s="59" t="s">
        <v>257</v>
      </c>
      <c r="AV13" s="59" t="s">
        <v>207</v>
      </c>
      <c r="AW13" s="59" t="s">
        <v>208</v>
      </c>
      <c r="AX13" s="59" t="s">
        <v>824</v>
      </c>
      <c r="AY13" s="59" t="s">
        <v>209</v>
      </c>
      <c r="AZ13" s="59" t="s">
        <v>210</v>
      </c>
      <c r="BA13" s="59" t="s">
        <v>211</v>
      </c>
      <c r="BB13" s="59" t="s">
        <v>214</v>
      </c>
      <c r="BC13" s="59" t="s">
        <v>826</v>
      </c>
      <c r="BD13" s="59" t="s">
        <v>827</v>
      </c>
      <c r="BE13" s="59" t="s">
        <v>235</v>
      </c>
      <c r="BF13" s="59" t="s">
        <v>203</v>
      </c>
      <c r="BG13" s="59" t="s">
        <v>204</v>
      </c>
      <c r="BH13" s="59" t="s">
        <v>216</v>
      </c>
      <c r="BI13" s="59" t="s">
        <v>829</v>
      </c>
      <c r="BJ13" s="76" t="s">
        <v>217</v>
      </c>
      <c r="BK13" s="29" t="s">
        <v>831</v>
      </c>
      <c r="BL13" s="29" t="s">
        <v>832</v>
      </c>
      <c r="BM13" s="29" t="s">
        <v>565</v>
      </c>
      <c r="BN13" s="77" t="s">
        <v>834</v>
      </c>
      <c r="BO13" s="59" t="s">
        <v>835</v>
      </c>
      <c r="BP13" s="59" t="s">
        <v>223</v>
      </c>
      <c r="BQ13" s="59" t="s">
        <v>220</v>
      </c>
      <c r="BR13" s="59" t="s">
        <v>221</v>
      </c>
      <c r="BS13" s="59" t="s">
        <v>222</v>
      </c>
      <c r="BT13" s="59" t="s">
        <v>225</v>
      </c>
      <c r="BU13" s="59" t="s">
        <v>226</v>
      </c>
      <c r="BV13" s="59" t="s">
        <v>227</v>
      </c>
      <c r="BW13" s="59" t="s">
        <v>527</v>
      </c>
      <c r="BX13" s="59" t="s">
        <v>837</v>
      </c>
      <c r="BY13" s="59" t="s">
        <v>528</v>
      </c>
      <c r="BZ13" s="59" t="s">
        <v>228</v>
      </c>
      <c r="CA13" s="59" t="s">
        <v>229</v>
      </c>
      <c r="CB13" s="59" t="s">
        <v>230</v>
      </c>
      <c r="CC13" s="59" t="s">
        <v>840</v>
      </c>
      <c r="CD13" s="59" t="s">
        <v>841</v>
      </c>
      <c r="CE13" s="59" t="s">
        <v>842</v>
      </c>
      <c r="CF13" s="59" t="s">
        <v>844</v>
      </c>
      <c r="CG13" s="59" t="s">
        <v>845</v>
      </c>
      <c r="CH13" s="59" t="s">
        <v>846</v>
      </c>
      <c r="CI13" s="59" t="s">
        <v>191</v>
      </c>
      <c r="CJ13" s="59" t="s">
        <v>238</v>
      </c>
      <c r="CK13" s="59" t="s">
        <v>192</v>
      </c>
      <c r="CL13" s="59" t="s">
        <v>848</v>
      </c>
      <c r="CM13" s="59" t="s">
        <v>849</v>
      </c>
      <c r="CN13" s="59" t="s">
        <v>189</v>
      </c>
      <c r="CO13" s="59" t="s">
        <v>209</v>
      </c>
      <c r="CP13" s="59" t="s">
        <v>231</v>
      </c>
      <c r="CQ13" s="59" t="s">
        <v>211</v>
      </c>
      <c r="CR13" s="59" t="s">
        <v>232</v>
      </c>
      <c r="CS13" s="59" t="s">
        <v>233</v>
      </c>
      <c r="CT13" s="59" t="s">
        <v>234</v>
      </c>
      <c r="CU13" s="59" t="s">
        <v>235</v>
      </c>
      <c r="CV13" s="59" t="s">
        <v>470</v>
      </c>
      <c r="CW13" s="59" t="s">
        <v>204</v>
      </c>
      <c r="CX13" s="59" t="s">
        <v>236</v>
      </c>
      <c r="CY13" s="59" t="s">
        <v>855</v>
      </c>
      <c r="CZ13" s="59" t="s">
        <v>192</v>
      </c>
      <c r="DA13" s="59" t="s">
        <v>857</v>
      </c>
      <c r="DB13" s="59" t="s">
        <v>858</v>
      </c>
      <c r="DC13" s="59" t="s">
        <v>859</v>
      </c>
      <c r="DD13" s="59" t="s">
        <v>191</v>
      </c>
      <c r="DE13" s="59" t="s">
        <v>238</v>
      </c>
      <c r="DF13" s="59" t="s">
        <v>192</v>
      </c>
      <c r="DG13" s="59" t="s">
        <v>861</v>
      </c>
      <c r="DH13" s="59" t="s">
        <v>862</v>
      </c>
      <c r="DI13" s="59" t="s">
        <v>863</v>
      </c>
      <c r="DJ13" s="59" t="s">
        <v>864</v>
      </c>
      <c r="DK13" s="59" t="s">
        <v>865</v>
      </c>
      <c r="DL13" s="59" t="s">
        <v>866</v>
      </c>
      <c r="DM13" s="59" t="s">
        <v>244</v>
      </c>
      <c r="DN13" s="59" t="s">
        <v>867</v>
      </c>
      <c r="DO13" s="59" t="s">
        <v>868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35" t="s">
        <v>786</v>
      </c>
      <c r="B40" s="136"/>
      <c r="C40" s="26">
        <f>C39/25%</f>
        <v>0</v>
      </c>
      <c r="D40" s="26">
        <f>D39/25%</f>
        <v>0</v>
      </c>
      <c r="E40" s="26">
        <f t="shared" ref="E40:BP40" si="2">E39/25%</f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30">
        <f t="shared" si="2"/>
        <v>0</v>
      </c>
      <c r="BI40" s="30">
        <f t="shared" si="2"/>
        <v>0</v>
      </c>
      <c r="BJ40" s="30">
        <f t="shared" si="2"/>
        <v>0</v>
      </c>
      <c r="BK40" s="30">
        <f t="shared" si="2"/>
        <v>0</v>
      </c>
      <c r="BL40" s="30">
        <f t="shared" si="2"/>
        <v>0</v>
      </c>
      <c r="BM40" s="30">
        <f t="shared" si="2"/>
        <v>0</v>
      </c>
      <c r="BN40" s="30">
        <f t="shared" si="2"/>
        <v>0</v>
      </c>
      <c r="BO40" s="30">
        <f t="shared" si="2"/>
        <v>0</v>
      </c>
      <c r="BP40" s="30">
        <f t="shared" si="2"/>
        <v>0</v>
      </c>
      <c r="BQ40" s="30">
        <f t="shared" ref="BQ40:DO40" si="3">BQ39/25%</f>
        <v>0</v>
      </c>
      <c r="BR40" s="30">
        <f t="shared" si="3"/>
        <v>0</v>
      </c>
      <c r="BS40" s="30">
        <f t="shared" si="3"/>
        <v>0</v>
      </c>
      <c r="BT40" s="30">
        <f t="shared" si="3"/>
        <v>0</v>
      </c>
      <c r="BU40" s="30">
        <f t="shared" si="3"/>
        <v>0</v>
      </c>
      <c r="BV40" s="30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30">
        <f t="shared" si="3"/>
        <v>0</v>
      </c>
      <c r="DB40" s="30">
        <f t="shared" si="3"/>
        <v>0</v>
      </c>
      <c r="DC40" s="30">
        <f t="shared" si="3"/>
        <v>0</v>
      </c>
      <c r="DD40" s="30">
        <f t="shared" si="3"/>
        <v>0</v>
      </c>
      <c r="DE40" s="30">
        <f t="shared" si="3"/>
        <v>0</v>
      </c>
      <c r="DF40" s="30">
        <f t="shared" si="3"/>
        <v>0</v>
      </c>
      <c r="DG40" s="30">
        <f t="shared" si="3"/>
        <v>0</v>
      </c>
      <c r="DH40" s="30">
        <f t="shared" si="3"/>
        <v>0</v>
      </c>
      <c r="DI40" s="30">
        <f t="shared" si="3"/>
        <v>0</v>
      </c>
      <c r="DJ40" s="30">
        <f t="shared" si="3"/>
        <v>0</v>
      </c>
      <c r="DK40" s="30">
        <f t="shared" si="3"/>
        <v>0</v>
      </c>
      <c r="DL40" s="30">
        <f t="shared" si="3"/>
        <v>0</v>
      </c>
      <c r="DM40" s="30">
        <f t="shared" si="3"/>
        <v>0</v>
      </c>
      <c r="DN40" s="30">
        <f t="shared" si="3"/>
        <v>0</v>
      </c>
      <c r="DO40" s="30">
        <f t="shared" si="3"/>
        <v>0</v>
      </c>
    </row>
    <row r="41" spans="1:119" x14ac:dyDescent="0.25">
      <c r="B41" s="11"/>
      <c r="C41" s="12"/>
    </row>
    <row r="42" spans="1:119" x14ac:dyDescent="0.25">
      <c r="B42" s="103" t="s">
        <v>1391</v>
      </c>
      <c r="C42" s="104"/>
      <c r="D42" s="104"/>
      <c r="E42" s="105"/>
      <c r="F42" s="44"/>
      <c r="G42" s="44"/>
    </row>
    <row r="43" spans="1:119" x14ac:dyDescent="0.25">
      <c r="B43" s="17" t="s">
        <v>755</v>
      </c>
      <c r="C43" s="17" t="s">
        <v>763</v>
      </c>
      <c r="D43" s="36">
        <f>E43/100*25</f>
        <v>0</v>
      </c>
      <c r="E43" s="37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1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1">
        <f>(E40+H40+K40+N40+Q40+T40+W40)/7</f>
        <v>0</v>
      </c>
    </row>
    <row r="46" spans="1:119" x14ac:dyDescent="0.25">
      <c r="B46" s="4"/>
      <c r="C46" s="4"/>
      <c r="D46" s="32">
        <f>SUM(D43:D45)</f>
        <v>0</v>
      </c>
      <c r="E46" s="33">
        <f>SUM(E43:E45)</f>
        <v>0</v>
      </c>
    </row>
    <row r="47" spans="1:119" ht="30.75" customHeight="1" x14ac:dyDescent="0.25">
      <c r="B47" s="4"/>
      <c r="C47" s="4"/>
      <c r="D47" s="106" t="s">
        <v>322</v>
      </c>
      <c r="E47" s="106"/>
      <c r="F47" s="107" t="s">
        <v>1390</v>
      </c>
      <c r="G47" s="107"/>
    </row>
    <row r="48" spans="1:119" x14ac:dyDescent="0.25">
      <c r="B48" s="4" t="s">
        <v>755</v>
      </c>
      <c r="C48" s="4" t="s">
        <v>764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25">
      <c r="B49" s="4" t="s">
        <v>757</v>
      </c>
      <c r="C49" s="4" t="s">
        <v>764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25">
      <c r="B50" s="4" t="s">
        <v>758</v>
      </c>
      <c r="C50" s="4" t="s">
        <v>764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25">
      <c r="B51" s="4"/>
      <c r="C51" s="4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1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1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1">
        <f>(BJ40+BM40+BP40+BS40+BV40)/5</f>
        <v>0</v>
      </c>
    </row>
    <row r="55" spans="2:7" x14ac:dyDescent="0.25">
      <c r="B55" s="4"/>
      <c r="C55" s="4"/>
      <c r="D55" s="32">
        <f>SUM(D52:D54)</f>
        <v>0</v>
      </c>
      <c r="E55" s="33">
        <f>SUM(E52:E54)</f>
        <v>0</v>
      </c>
    </row>
    <row r="56" spans="2:7" x14ac:dyDescent="0.25">
      <c r="B56" s="4"/>
      <c r="C56" s="4"/>
      <c r="D56" s="108" t="s">
        <v>325</v>
      </c>
      <c r="E56" s="109"/>
      <c r="F56" s="95" t="s">
        <v>43</v>
      </c>
      <c r="G56" s="97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1">
        <f>(BW40+BZ40+CC40+CF40)/4</f>
        <v>0</v>
      </c>
      <c r="F57" s="3">
        <f>G57/100*25</f>
        <v>0</v>
      </c>
      <c r="G57" s="31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1">
        <f>(BX40+CA40+CD40+CG40)/4</f>
        <v>0</v>
      </c>
      <c r="F58" s="3">
        <f t="shared" ref="F58:F59" si="4">G58/100*25</f>
        <v>0</v>
      </c>
      <c r="G58" s="31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1">
        <f>(BY40+CB40+CE40+CH40)/4</f>
        <v>0</v>
      </c>
      <c r="F59" s="3">
        <f t="shared" si="4"/>
        <v>0</v>
      </c>
      <c r="G59" s="31">
        <f>(CK40+CN40+CQ40+CT40+CW40+CZ40)/6</f>
        <v>0</v>
      </c>
    </row>
    <row r="60" spans="2:7" x14ac:dyDescent="0.25">
      <c r="B60" s="4"/>
      <c r="C60" s="4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1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1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1">
        <f>(DC40+DF40+DI40+DL40+DO40)/5</f>
        <v>0</v>
      </c>
    </row>
    <row r="64" spans="2:7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CC12:CE12"/>
    <mergeCell ref="BZ12:CB12"/>
    <mergeCell ref="BQ12:BS12"/>
    <mergeCell ref="BH12:BJ12"/>
    <mergeCell ref="BK12:BM12"/>
    <mergeCell ref="BN12:BP12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4" t="s">
        <v>1401</v>
      </c>
      <c r="DQ2" s="9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5" t="s">
        <v>0</v>
      </c>
      <c r="B4" s="145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1" t="s">
        <v>869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0" t="s">
        <v>329</v>
      </c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2"/>
      <c r="DG4" s="138" t="s">
        <v>333</v>
      </c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</row>
    <row r="5" spans="1:122" ht="15.75" customHeight="1" x14ac:dyDescent="0.25">
      <c r="A5" s="145"/>
      <c r="B5" s="145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39" t="s">
        <v>322</v>
      </c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3" t="s">
        <v>325</v>
      </c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 t="s">
        <v>331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4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 x14ac:dyDescent="0.25">
      <c r="A6" s="145"/>
      <c r="B6" s="145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5"/>
      <c r="B7" s="145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5"/>
      <c r="B8" s="145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5"/>
      <c r="B9" s="145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5"/>
      <c r="B10" s="145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5"/>
      <c r="B11" s="145"/>
      <c r="C11" s="122" t="s">
        <v>45</v>
      </c>
      <c r="D11" s="93" t="s">
        <v>2</v>
      </c>
      <c r="E11" s="93" t="s">
        <v>3</v>
      </c>
      <c r="F11" s="93" t="s">
        <v>46</v>
      </c>
      <c r="G11" s="93" t="s">
        <v>8</v>
      </c>
      <c r="H11" s="93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39" t="s">
        <v>54</v>
      </c>
      <c r="P11" s="139"/>
      <c r="Q11" s="139"/>
      <c r="R11" s="139" t="s">
        <v>2</v>
      </c>
      <c r="S11" s="139"/>
      <c r="T11" s="139"/>
      <c r="U11" s="139" t="s">
        <v>55</v>
      </c>
      <c r="V11" s="139"/>
      <c r="W11" s="139"/>
      <c r="X11" s="139" t="s">
        <v>9</v>
      </c>
      <c r="Y11" s="139"/>
      <c r="Z11" s="139"/>
      <c r="AA11" s="139" t="s">
        <v>4</v>
      </c>
      <c r="AB11" s="139"/>
      <c r="AC11" s="139"/>
      <c r="AD11" s="102" t="s">
        <v>5</v>
      </c>
      <c r="AE11" s="102"/>
      <c r="AF11" s="102"/>
      <c r="AG11" s="139" t="s">
        <v>12</v>
      </c>
      <c r="AH11" s="139"/>
      <c r="AI11" s="139"/>
      <c r="AJ11" s="139" t="s">
        <v>6</v>
      </c>
      <c r="AK11" s="139"/>
      <c r="AL11" s="139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 x14ac:dyDescent="0.25">
      <c r="A12" s="145"/>
      <c r="B12" s="146"/>
      <c r="C12" s="123" t="s">
        <v>870</v>
      </c>
      <c r="D12" s="123"/>
      <c r="E12" s="123"/>
      <c r="F12" s="123" t="s">
        <v>874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878</v>
      </c>
      <c r="P12" s="123"/>
      <c r="Q12" s="123"/>
      <c r="R12" s="123" t="s">
        <v>879</v>
      </c>
      <c r="S12" s="123"/>
      <c r="T12" s="123"/>
      <c r="U12" s="123" t="s">
        <v>881</v>
      </c>
      <c r="V12" s="123"/>
      <c r="W12" s="123"/>
      <c r="X12" s="123" t="s">
        <v>884</v>
      </c>
      <c r="Y12" s="123"/>
      <c r="Z12" s="123"/>
      <c r="AA12" s="123" t="s">
        <v>887</v>
      </c>
      <c r="AB12" s="123"/>
      <c r="AC12" s="123"/>
      <c r="AD12" s="123" t="s">
        <v>264</v>
      </c>
      <c r="AE12" s="123"/>
      <c r="AF12" s="123"/>
      <c r="AG12" s="123" t="s">
        <v>890</v>
      </c>
      <c r="AH12" s="123"/>
      <c r="AI12" s="123"/>
      <c r="AJ12" s="123" t="s">
        <v>892</v>
      </c>
      <c r="AK12" s="123"/>
      <c r="AL12" s="123"/>
      <c r="AM12" s="123" t="s">
        <v>893</v>
      </c>
      <c r="AN12" s="123"/>
      <c r="AO12" s="123"/>
      <c r="AP12" s="131" t="s">
        <v>436</v>
      </c>
      <c r="AQ12" s="131"/>
      <c r="AR12" s="131"/>
      <c r="AS12" s="131" t="s">
        <v>897</v>
      </c>
      <c r="AT12" s="131"/>
      <c r="AU12" s="131"/>
      <c r="AV12" s="131" t="s">
        <v>901</v>
      </c>
      <c r="AW12" s="131"/>
      <c r="AX12" s="131"/>
      <c r="AY12" s="131" t="s">
        <v>903</v>
      </c>
      <c r="AZ12" s="131"/>
      <c r="BA12" s="131"/>
      <c r="BB12" s="131" t="s">
        <v>906</v>
      </c>
      <c r="BC12" s="131"/>
      <c r="BD12" s="131"/>
      <c r="BE12" s="131" t="s">
        <v>907</v>
      </c>
      <c r="BF12" s="131"/>
      <c r="BG12" s="131"/>
      <c r="BH12" s="131" t="s">
        <v>908</v>
      </c>
      <c r="BI12" s="131"/>
      <c r="BJ12" s="131"/>
      <c r="BK12" s="131" t="s">
        <v>909</v>
      </c>
      <c r="BL12" s="131"/>
      <c r="BM12" s="131"/>
      <c r="BN12" s="131" t="s">
        <v>911</v>
      </c>
      <c r="BO12" s="131"/>
      <c r="BP12" s="131"/>
      <c r="BQ12" s="131" t="s">
        <v>912</v>
      </c>
      <c r="BR12" s="131"/>
      <c r="BS12" s="131"/>
      <c r="BT12" s="131" t="s">
        <v>913</v>
      </c>
      <c r="BU12" s="131"/>
      <c r="BV12" s="131"/>
      <c r="BW12" s="131" t="s">
        <v>916</v>
      </c>
      <c r="BX12" s="131"/>
      <c r="BY12" s="131"/>
      <c r="BZ12" s="131" t="s">
        <v>917</v>
      </c>
      <c r="CA12" s="131"/>
      <c r="CB12" s="131"/>
      <c r="CC12" s="131" t="s">
        <v>921</v>
      </c>
      <c r="CD12" s="131"/>
      <c r="CE12" s="131"/>
      <c r="CF12" s="131" t="s">
        <v>924</v>
      </c>
      <c r="CG12" s="131"/>
      <c r="CH12" s="131"/>
      <c r="CI12" s="131" t="s">
        <v>925</v>
      </c>
      <c r="CJ12" s="131"/>
      <c r="CK12" s="131"/>
      <c r="CL12" s="131" t="s">
        <v>927</v>
      </c>
      <c r="CM12" s="131"/>
      <c r="CN12" s="131"/>
      <c r="CO12" s="131" t="s">
        <v>928</v>
      </c>
      <c r="CP12" s="131"/>
      <c r="CQ12" s="131"/>
      <c r="CR12" s="131" t="s">
        <v>930</v>
      </c>
      <c r="CS12" s="131"/>
      <c r="CT12" s="131"/>
      <c r="CU12" s="131" t="s">
        <v>931</v>
      </c>
      <c r="CV12" s="131"/>
      <c r="CW12" s="131"/>
      <c r="CX12" s="131" t="s">
        <v>932</v>
      </c>
      <c r="CY12" s="131"/>
      <c r="CZ12" s="131"/>
      <c r="DA12" s="131" t="s">
        <v>933</v>
      </c>
      <c r="DB12" s="131"/>
      <c r="DC12" s="131"/>
      <c r="DD12" s="131" t="s">
        <v>934</v>
      </c>
      <c r="DE12" s="131"/>
      <c r="DF12" s="131"/>
      <c r="DG12" s="132" t="s">
        <v>936</v>
      </c>
      <c r="DH12" s="132"/>
      <c r="DI12" s="132"/>
      <c r="DJ12" s="132" t="s">
        <v>940</v>
      </c>
      <c r="DK12" s="132"/>
      <c r="DL12" s="132"/>
      <c r="DM12" s="123" t="s">
        <v>943</v>
      </c>
      <c r="DN12" s="123"/>
      <c r="DO12" s="123"/>
      <c r="DP12" s="123" t="s">
        <v>945</v>
      </c>
      <c r="DQ12" s="123"/>
      <c r="DR12" s="123"/>
    </row>
    <row r="13" spans="1:122" ht="102.75" customHeight="1" x14ac:dyDescent="0.25">
      <c r="A13" s="145"/>
      <c r="B13" s="146"/>
      <c r="C13" s="59" t="s">
        <v>871</v>
      </c>
      <c r="D13" s="59" t="s">
        <v>872</v>
      </c>
      <c r="E13" s="59" t="s">
        <v>873</v>
      </c>
      <c r="F13" s="59" t="s">
        <v>245</v>
      </c>
      <c r="G13" s="59" t="s">
        <v>246</v>
      </c>
      <c r="H13" s="59" t="s">
        <v>247</v>
      </c>
      <c r="I13" s="59" t="s">
        <v>875</v>
      </c>
      <c r="J13" s="59" t="s">
        <v>876</v>
      </c>
      <c r="K13" s="59" t="s">
        <v>877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470</v>
      </c>
      <c r="T13" s="59" t="s">
        <v>880</v>
      </c>
      <c r="U13" s="59" t="s">
        <v>882</v>
      </c>
      <c r="V13" s="59" t="s">
        <v>883</v>
      </c>
      <c r="W13" s="59" t="s">
        <v>204</v>
      </c>
      <c r="X13" s="59" t="s">
        <v>559</v>
      </c>
      <c r="Y13" s="59" t="s">
        <v>885</v>
      </c>
      <c r="Z13" s="59" t="s">
        <v>886</v>
      </c>
      <c r="AA13" s="59" t="s">
        <v>263</v>
      </c>
      <c r="AB13" s="59" t="s">
        <v>888</v>
      </c>
      <c r="AC13" s="59" t="s">
        <v>889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891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894</v>
      </c>
      <c r="AN13" s="59" t="s">
        <v>895</v>
      </c>
      <c r="AO13" s="59" t="s">
        <v>896</v>
      </c>
      <c r="AP13" s="59" t="s">
        <v>437</v>
      </c>
      <c r="AQ13" s="59" t="s">
        <v>438</v>
      </c>
      <c r="AR13" s="59" t="s">
        <v>439</v>
      </c>
      <c r="AS13" s="59" t="s">
        <v>898</v>
      </c>
      <c r="AT13" s="59" t="s">
        <v>899</v>
      </c>
      <c r="AU13" s="59" t="s">
        <v>900</v>
      </c>
      <c r="AV13" s="59" t="s">
        <v>441</v>
      </c>
      <c r="AW13" s="59" t="s">
        <v>902</v>
      </c>
      <c r="AX13" s="59" t="s">
        <v>442</v>
      </c>
      <c r="AY13" s="29" t="s">
        <v>269</v>
      </c>
      <c r="AZ13" s="29" t="s">
        <v>904</v>
      </c>
      <c r="BA13" s="29" t="s">
        <v>905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910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914</v>
      </c>
      <c r="BV13" s="29" t="s">
        <v>915</v>
      </c>
      <c r="BW13" s="29" t="s">
        <v>239</v>
      </c>
      <c r="BX13" s="29" t="s">
        <v>240</v>
      </c>
      <c r="BY13" s="29" t="s">
        <v>259</v>
      </c>
      <c r="BZ13" s="29" t="s">
        <v>918</v>
      </c>
      <c r="CA13" s="29" t="s">
        <v>919</v>
      </c>
      <c r="CB13" s="29" t="s">
        <v>920</v>
      </c>
      <c r="CC13" s="29" t="s">
        <v>922</v>
      </c>
      <c r="CD13" s="29" t="s">
        <v>452</v>
      </c>
      <c r="CE13" s="29" t="s">
        <v>923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926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929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935</v>
      </c>
      <c r="DE13" s="29" t="s">
        <v>440</v>
      </c>
      <c r="DF13" s="29" t="s">
        <v>227</v>
      </c>
      <c r="DG13" s="59" t="s">
        <v>937</v>
      </c>
      <c r="DH13" s="59" t="s">
        <v>938</v>
      </c>
      <c r="DI13" s="59" t="s">
        <v>939</v>
      </c>
      <c r="DJ13" s="59" t="s">
        <v>754</v>
      </c>
      <c r="DK13" s="59" t="s">
        <v>941</v>
      </c>
      <c r="DL13" s="59" t="s">
        <v>942</v>
      </c>
      <c r="DM13" s="59" t="s">
        <v>477</v>
      </c>
      <c r="DN13" s="59" t="s">
        <v>478</v>
      </c>
      <c r="DO13" s="59" t="s">
        <v>944</v>
      </c>
      <c r="DP13" s="59" t="s">
        <v>479</v>
      </c>
      <c r="DQ13" s="59" t="s">
        <v>242</v>
      </c>
      <c r="DR13" s="59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5" t="s">
        <v>785</v>
      </c>
      <c r="B40" s="136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37" t="s">
        <v>1391</v>
      </c>
      <c r="C42" s="137"/>
      <c r="D42" s="137"/>
      <c r="E42" s="137"/>
      <c r="F42" s="44"/>
      <c r="G42" s="44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6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5">
        <f>SUM(F48:F50)</f>
        <v>0</v>
      </c>
      <c r="G51" s="47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6" t="s">
        <v>330</v>
      </c>
      <c r="E56" s="106"/>
      <c r="F56" s="106" t="s">
        <v>325</v>
      </c>
      <c r="G56" s="106"/>
      <c r="H56" s="138" t="s">
        <v>331</v>
      </c>
      <c r="I56" s="138"/>
      <c r="J56" s="138" t="s">
        <v>332</v>
      </c>
      <c r="K56" s="138"/>
      <c r="L56" s="138" t="s">
        <v>43</v>
      </c>
      <c r="M56" s="138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4" t="s">
        <v>1401</v>
      </c>
      <c r="FJ2" s="9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5" t="s">
        <v>0</v>
      </c>
      <c r="B4" s="145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1" t="s">
        <v>869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0" t="s">
        <v>329</v>
      </c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2"/>
      <c r="EW4" s="138" t="s">
        <v>326</v>
      </c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</row>
    <row r="5" spans="1:167" ht="15.75" customHeight="1" x14ac:dyDescent="0.25">
      <c r="A5" s="145"/>
      <c r="B5" s="145"/>
      <c r="C5" s="139" t="s">
        <v>320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3" t="s">
        <v>325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 x14ac:dyDescent="0.25">
      <c r="A6" s="145"/>
      <c r="B6" s="145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5"/>
      <c r="B7" s="145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5"/>
      <c r="B8" s="145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5"/>
      <c r="B9" s="145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5"/>
      <c r="B10" s="145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5"/>
      <c r="B11" s="145"/>
      <c r="C11" s="122" t="s">
        <v>60</v>
      </c>
      <c r="D11" s="93" t="s">
        <v>2</v>
      </c>
      <c r="E11" s="93" t="s">
        <v>3</v>
      </c>
      <c r="F11" s="122" t="s">
        <v>83</v>
      </c>
      <c r="G11" s="93" t="s">
        <v>3</v>
      </c>
      <c r="H11" s="93" t="s">
        <v>9</v>
      </c>
      <c r="I11" s="93" t="s">
        <v>61</v>
      </c>
      <c r="J11" s="93" t="s">
        <v>10</v>
      </c>
      <c r="K11" s="93" t="s">
        <v>11</v>
      </c>
      <c r="L11" s="127" t="s">
        <v>62</v>
      </c>
      <c r="M11" s="128"/>
      <c r="N11" s="128"/>
      <c r="O11" s="139" t="s">
        <v>63</v>
      </c>
      <c r="P11" s="139"/>
      <c r="Q11" s="139"/>
      <c r="R11" s="122" t="s">
        <v>64</v>
      </c>
      <c r="S11" s="93"/>
      <c r="T11" s="93"/>
      <c r="U11" s="120" t="s">
        <v>960</v>
      </c>
      <c r="V11" s="121"/>
      <c r="W11" s="122"/>
      <c r="X11" s="93" t="s">
        <v>962</v>
      </c>
      <c r="Y11" s="93"/>
      <c r="Z11" s="93"/>
      <c r="AA11" s="93" t="s">
        <v>65</v>
      </c>
      <c r="AB11" s="93"/>
      <c r="AC11" s="93"/>
      <c r="AD11" s="93" t="s">
        <v>66</v>
      </c>
      <c r="AE11" s="93"/>
      <c r="AF11" s="93"/>
      <c r="AG11" s="93" t="s">
        <v>67</v>
      </c>
      <c r="AH11" s="93"/>
      <c r="AI11" s="93"/>
      <c r="AJ11" s="93" t="s">
        <v>68</v>
      </c>
      <c r="AK11" s="93"/>
      <c r="AL11" s="93"/>
      <c r="AM11" s="139" t="s">
        <v>69</v>
      </c>
      <c r="AN11" s="139"/>
      <c r="AO11" s="139"/>
      <c r="AP11" s="102" t="s">
        <v>70</v>
      </c>
      <c r="AQ11" s="102"/>
      <c r="AR11" s="102"/>
      <c r="AS11" s="139" t="s">
        <v>71</v>
      </c>
      <c r="AT11" s="139"/>
      <c r="AU11" s="139"/>
      <c r="AV11" s="139" t="s">
        <v>72</v>
      </c>
      <c r="AW11" s="139"/>
      <c r="AX11" s="139"/>
      <c r="AY11" s="139" t="s">
        <v>84</v>
      </c>
      <c r="AZ11" s="139"/>
      <c r="BA11" s="139"/>
      <c r="BB11" s="139" t="s">
        <v>73</v>
      </c>
      <c r="BC11" s="139"/>
      <c r="BD11" s="139"/>
      <c r="BE11" s="139" t="s">
        <v>992</v>
      </c>
      <c r="BF11" s="139"/>
      <c r="BG11" s="139"/>
      <c r="BH11" s="139" t="s">
        <v>74</v>
      </c>
      <c r="BI11" s="139"/>
      <c r="BJ11" s="139"/>
      <c r="BK11" s="125" t="s">
        <v>373</v>
      </c>
      <c r="BL11" s="125"/>
      <c r="BM11" s="126"/>
      <c r="BN11" s="124" t="s">
        <v>374</v>
      </c>
      <c r="BO11" s="125"/>
      <c r="BP11" s="126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1392</v>
      </c>
      <c r="BX11" s="102"/>
      <c r="BY11" s="124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 x14ac:dyDescent="0.3">
      <c r="A12" s="145"/>
      <c r="B12" s="145"/>
      <c r="C12" s="152" t="s">
        <v>946</v>
      </c>
      <c r="D12" s="156"/>
      <c r="E12" s="154"/>
      <c r="F12" s="153" t="s">
        <v>950</v>
      </c>
      <c r="G12" s="153"/>
      <c r="H12" s="154"/>
      <c r="I12" s="152" t="s">
        <v>954</v>
      </c>
      <c r="J12" s="153"/>
      <c r="K12" s="154"/>
      <c r="L12" s="152" t="s">
        <v>956</v>
      </c>
      <c r="M12" s="153"/>
      <c r="N12" s="154"/>
      <c r="O12" s="152" t="s">
        <v>957</v>
      </c>
      <c r="P12" s="153"/>
      <c r="Q12" s="154"/>
      <c r="R12" s="149" t="s">
        <v>959</v>
      </c>
      <c r="S12" s="150"/>
      <c r="T12" s="151"/>
      <c r="U12" s="149" t="s">
        <v>961</v>
      </c>
      <c r="V12" s="150"/>
      <c r="W12" s="151"/>
      <c r="X12" s="149" t="s">
        <v>963</v>
      </c>
      <c r="Y12" s="150"/>
      <c r="Z12" s="151"/>
      <c r="AA12" s="149" t="s">
        <v>964</v>
      </c>
      <c r="AB12" s="150"/>
      <c r="AC12" s="151"/>
      <c r="AD12" s="149" t="s">
        <v>967</v>
      </c>
      <c r="AE12" s="150"/>
      <c r="AF12" s="151"/>
      <c r="AG12" s="149" t="s">
        <v>968</v>
      </c>
      <c r="AH12" s="150"/>
      <c r="AI12" s="151"/>
      <c r="AJ12" s="149" t="s">
        <v>971</v>
      </c>
      <c r="AK12" s="150"/>
      <c r="AL12" s="151"/>
      <c r="AM12" s="149" t="s">
        <v>975</v>
      </c>
      <c r="AN12" s="150"/>
      <c r="AO12" s="151"/>
      <c r="AP12" s="149" t="s">
        <v>979</v>
      </c>
      <c r="AQ12" s="150"/>
      <c r="AR12" s="151"/>
      <c r="AS12" s="149" t="s">
        <v>980</v>
      </c>
      <c r="AT12" s="150"/>
      <c r="AU12" s="151"/>
      <c r="AV12" s="149" t="s">
        <v>981</v>
      </c>
      <c r="AW12" s="150"/>
      <c r="AX12" s="151"/>
      <c r="AY12" s="149" t="s">
        <v>983</v>
      </c>
      <c r="AZ12" s="150"/>
      <c r="BA12" s="151"/>
      <c r="BB12" s="149" t="s">
        <v>985</v>
      </c>
      <c r="BC12" s="150"/>
      <c r="BD12" s="151"/>
      <c r="BE12" s="149" t="s">
        <v>989</v>
      </c>
      <c r="BF12" s="150"/>
      <c r="BG12" s="151"/>
      <c r="BH12" s="152" t="s">
        <v>305</v>
      </c>
      <c r="BI12" s="153"/>
      <c r="BJ12" s="154"/>
      <c r="BK12" s="149" t="s">
        <v>994</v>
      </c>
      <c r="BL12" s="150"/>
      <c r="BM12" s="151"/>
      <c r="BN12" s="149" t="s">
        <v>995</v>
      </c>
      <c r="BO12" s="150"/>
      <c r="BP12" s="151"/>
      <c r="BQ12" s="149" t="s">
        <v>999</v>
      </c>
      <c r="BR12" s="150"/>
      <c r="BS12" s="151"/>
      <c r="BT12" s="149" t="s">
        <v>1000</v>
      </c>
      <c r="BU12" s="150"/>
      <c r="BV12" s="151"/>
      <c r="BW12" s="149" t="s">
        <v>1001</v>
      </c>
      <c r="BX12" s="150"/>
      <c r="BY12" s="151"/>
      <c r="BZ12" s="149" t="s">
        <v>309</v>
      </c>
      <c r="CA12" s="150"/>
      <c r="CB12" s="151"/>
      <c r="CC12" s="149" t="s">
        <v>1002</v>
      </c>
      <c r="CD12" s="150"/>
      <c r="CE12" s="151"/>
      <c r="CF12" s="149" t="s">
        <v>1003</v>
      </c>
      <c r="CG12" s="150"/>
      <c r="CH12" s="151"/>
      <c r="CI12" s="149" t="s">
        <v>1005</v>
      </c>
      <c r="CJ12" s="150"/>
      <c r="CK12" s="151"/>
      <c r="CL12" s="149" t="s">
        <v>1006</v>
      </c>
      <c r="CM12" s="150"/>
      <c r="CN12" s="151"/>
      <c r="CO12" s="149" t="s">
        <v>1009</v>
      </c>
      <c r="CP12" s="150"/>
      <c r="CQ12" s="151"/>
      <c r="CR12" s="149" t="s">
        <v>1010</v>
      </c>
      <c r="CS12" s="150"/>
      <c r="CT12" s="151"/>
      <c r="CU12" s="149" t="s">
        <v>1013</v>
      </c>
      <c r="CV12" s="150"/>
      <c r="CW12" s="151"/>
      <c r="CX12" s="149" t="s">
        <v>1014</v>
      </c>
      <c r="CY12" s="150"/>
      <c r="CZ12" s="151"/>
      <c r="DA12" s="149" t="s">
        <v>496</v>
      </c>
      <c r="DB12" s="150"/>
      <c r="DC12" s="151"/>
      <c r="DD12" s="149" t="s">
        <v>1016</v>
      </c>
      <c r="DE12" s="150"/>
      <c r="DF12" s="151"/>
      <c r="DG12" s="149" t="s">
        <v>1017</v>
      </c>
      <c r="DH12" s="150"/>
      <c r="DI12" s="151"/>
      <c r="DJ12" s="149" t="s">
        <v>1021</v>
      </c>
      <c r="DK12" s="150"/>
      <c r="DL12" s="151"/>
      <c r="DM12" s="149" t="s">
        <v>1023</v>
      </c>
      <c r="DN12" s="150"/>
      <c r="DO12" s="151"/>
      <c r="DP12" s="149" t="s">
        <v>1024</v>
      </c>
      <c r="DQ12" s="150"/>
      <c r="DR12" s="151"/>
      <c r="DS12" s="149" t="s">
        <v>1026</v>
      </c>
      <c r="DT12" s="150"/>
      <c r="DU12" s="151"/>
      <c r="DV12" s="149" t="s">
        <v>1027</v>
      </c>
      <c r="DW12" s="150"/>
      <c r="DX12" s="151"/>
      <c r="DY12" s="149" t="s">
        <v>1028</v>
      </c>
      <c r="DZ12" s="150"/>
      <c r="EA12" s="151"/>
      <c r="EB12" s="149" t="s">
        <v>1030</v>
      </c>
      <c r="EC12" s="150"/>
      <c r="ED12" s="151"/>
      <c r="EE12" s="149" t="s">
        <v>1033</v>
      </c>
      <c r="EF12" s="150"/>
      <c r="EG12" s="151"/>
      <c r="EH12" s="149" t="s">
        <v>1037</v>
      </c>
      <c r="EI12" s="150"/>
      <c r="EJ12" s="151"/>
      <c r="EK12" s="149" t="s">
        <v>1039</v>
      </c>
      <c r="EL12" s="150"/>
      <c r="EM12" s="151"/>
      <c r="EN12" s="149" t="s">
        <v>515</v>
      </c>
      <c r="EO12" s="150"/>
      <c r="EP12" s="151"/>
      <c r="EQ12" s="149" t="s">
        <v>1044</v>
      </c>
      <c r="ER12" s="150"/>
      <c r="ES12" s="151"/>
      <c r="ET12" s="149" t="s">
        <v>1045</v>
      </c>
      <c r="EU12" s="150"/>
      <c r="EV12" s="151"/>
      <c r="EW12" s="149" t="s">
        <v>1047</v>
      </c>
      <c r="EX12" s="150"/>
      <c r="EY12" s="151"/>
      <c r="EZ12" s="149" t="s">
        <v>1048</v>
      </c>
      <c r="FA12" s="150"/>
      <c r="FB12" s="151"/>
      <c r="FC12" s="149" t="s">
        <v>1050</v>
      </c>
      <c r="FD12" s="150"/>
      <c r="FE12" s="151"/>
      <c r="FF12" s="149" t="s">
        <v>1051</v>
      </c>
      <c r="FG12" s="150"/>
      <c r="FH12" s="151"/>
      <c r="FI12" s="149" t="s">
        <v>1054</v>
      </c>
      <c r="FJ12" s="150"/>
      <c r="FK12" s="151"/>
    </row>
    <row r="13" spans="1:167" ht="144.75" customHeight="1" thickBot="1" x14ac:dyDescent="0.3">
      <c r="A13" s="145"/>
      <c r="B13" s="145"/>
      <c r="C13" s="66" t="s">
        <v>947</v>
      </c>
      <c r="D13" s="67" t="s">
        <v>948</v>
      </c>
      <c r="E13" s="68" t="s">
        <v>949</v>
      </c>
      <c r="F13" s="69" t="s">
        <v>951</v>
      </c>
      <c r="G13" s="69" t="s">
        <v>952</v>
      </c>
      <c r="H13" s="68" t="s">
        <v>953</v>
      </c>
      <c r="I13" s="70" t="s">
        <v>277</v>
      </c>
      <c r="J13" s="69" t="s">
        <v>278</v>
      </c>
      <c r="K13" s="68" t="s">
        <v>955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958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965</v>
      </c>
      <c r="AC13" s="73" t="s">
        <v>966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969</v>
      </c>
      <c r="AI13" s="73" t="s">
        <v>970</v>
      </c>
      <c r="AJ13" s="71" t="s">
        <v>972</v>
      </c>
      <c r="AK13" s="72" t="s">
        <v>973</v>
      </c>
      <c r="AL13" s="73" t="s">
        <v>974</v>
      </c>
      <c r="AM13" s="71" t="s">
        <v>976</v>
      </c>
      <c r="AN13" s="72" t="s">
        <v>977</v>
      </c>
      <c r="AO13" s="73" t="s">
        <v>978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982</v>
      </c>
      <c r="AX13" s="73" t="s">
        <v>204</v>
      </c>
      <c r="AY13" s="71" t="s">
        <v>303</v>
      </c>
      <c r="AZ13" s="72" t="s">
        <v>304</v>
      </c>
      <c r="BA13" s="73" t="s">
        <v>984</v>
      </c>
      <c r="BB13" s="71" t="s">
        <v>986</v>
      </c>
      <c r="BC13" s="72" t="s">
        <v>987</v>
      </c>
      <c r="BD13" s="73" t="s">
        <v>988</v>
      </c>
      <c r="BE13" s="71" t="s">
        <v>990</v>
      </c>
      <c r="BF13" s="72" t="s">
        <v>991</v>
      </c>
      <c r="BG13" s="73" t="s">
        <v>993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996</v>
      </c>
      <c r="BO13" s="72" t="s">
        <v>997</v>
      </c>
      <c r="BP13" s="73" t="s">
        <v>998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1004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1007</v>
      </c>
      <c r="CN13" s="73" t="s">
        <v>1008</v>
      </c>
      <c r="CO13" s="71" t="s">
        <v>260</v>
      </c>
      <c r="CP13" s="72" t="s">
        <v>261</v>
      </c>
      <c r="CQ13" s="73" t="s">
        <v>218</v>
      </c>
      <c r="CR13" s="71" t="s">
        <v>1011</v>
      </c>
      <c r="CS13" s="72" t="s">
        <v>841</v>
      </c>
      <c r="CT13" s="73" t="s">
        <v>1012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1015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1018</v>
      </c>
      <c r="DH13" s="75" t="s">
        <v>1019</v>
      </c>
      <c r="DI13" s="75" t="s">
        <v>1020</v>
      </c>
      <c r="DJ13" s="74" t="s">
        <v>499</v>
      </c>
      <c r="DK13" s="75" t="s">
        <v>500</v>
      </c>
      <c r="DL13" s="75" t="s">
        <v>1022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1025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1029</v>
      </c>
      <c r="EB13" s="71" t="s">
        <v>1407</v>
      </c>
      <c r="EC13" s="72" t="s">
        <v>1031</v>
      </c>
      <c r="ED13" s="73" t="s">
        <v>1032</v>
      </c>
      <c r="EE13" s="71" t="s">
        <v>1034</v>
      </c>
      <c r="EF13" s="72" t="s">
        <v>1035</v>
      </c>
      <c r="EG13" s="73" t="s">
        <v>1036</v>
      </c>
      <c r="EH13" s="71" t="s">
        <v>512</v>
      </c>
      <c r="EI13" s="72" t="s">
        <v>1038</v>
      </c>
      <c r="EJ13" s="73" t="s">
        <v>257</v>
      </c>
      <c r="EK13" s="71" t="s">
        <v>513</v>
      </c>
      <c r="EL13" s="72" t="s">
        <v>1040</v>
      </c>
      <c r="EM13" s="73" t="s">
        <v>1041</v>
      </c>
      <c r="EN13" s="71" t="s">
        <v>1042</v>
      </c>
      <c r="EO13" s="72" t="s">
        <v>1043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1046</v>
      </c>
      <c r="EW13" s="71" t="s">
        <v>520</v>
      </c>
      <c r="EX13" s="72" t="s">
        <v>521</v>
      </c>
      <c r="EY13" s="73" t="s">
        <v>522</v>
      </c>
      <c r="EZ13" s="71" t="s">
        <v>1408</v>
      </c>
      <c r="FA13" s="72" t="s">
        <v>1049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1051</v>
      </c>
      <c r="FG13" s="72" t="s">
        <v>1052</v>
      </c>
      <c r="FH13" s="73" t="s">
        <v>1053</v>
      </c>
      <c r="FI13" s="71" t="s">
        <v>1055</v>
      </c>
      <c r="FJ13" s="72" t="s">
        <v>1056</v>
      </c>
      <c r="FK13" s="73" t="s">
        <v>1057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5" t="s">
        <v>783</v>
      </c>
      <c r="B40" s="13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3" t="s">
        <v>1391</v>
      </c>
      <c r="C42" s="104"/>
      <c r="D42" s="104"/>
      <c r="E42" s="105"/>
      <c r="F42" s="44"/>
      <c r="G42" s="44"/>
      <c r="H42" s="44"/>
      <c r="I42" s="44"/>
    </row>
    <row r="43" spans="1:167" x14ac:dyDescent="0.25">
      <c r="B43" s="17" t="s">
        <v>755</v>
      </c>
      <c r="C43" s="17" t="s">
        <v>773</v>
      </c>
      <c r="D43" s="42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5" t="s">
        <v>322</v>
      </c>
      <c r="E47" s="155"/>
      <c r="F47" s="107" t="s">
        <v>323</v>
      </c>
      <c r="G47" s="107"/>
      <c r="H47" s="138" t="s">
        <v>378</v>
      </c>
      <c r="I47" s="138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3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6" t="s">
        <v>330</v>
      </c>
      <c r="E56" s="106"/>
      <c r="F56" s="138" t="s">
        <v>325</v>
      </c>
      <c r="G56" s="138"/>
      <c r="H56" s="138" t="s">
        <v>331</v>
      </c>
      <c r="I56" s="138"/>
      <c r="J56" s="138" t="s">
        <v>332</v>
      </c>
      <c r="K56" s="138"/>
      <c r="L56" s="138" t="s">
        <v>43</v>
      </c>
      <c r="M56" s="138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4" t="s">
        <v>1401</v>
      </c>
      <c r="GQ2" s="94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5" t="s">
        <v>0</v>
      </c>
      <c r="B4" s="145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869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38" t="s">
        <v>382</v>
      </c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</row>
    <row r="5" spans="1:200" ht="13.5" customHeight="1" x14ac:dyDescent="0.25">
      <c r="A5" s="145"/>
      <c r="B5" s="145"/>
      <c r="C5" s="139" t="s">
        <v>320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 t="s">
        <v>322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39" t="s">
        <v>379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 t="s">
        <v>330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43" t="s">
        <v>325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331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3" t="s">
        <v>43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 x14ac:dyDescent="0.25">
      <c r="A6" s="145"/>
      <c r="B6" s="145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5"/>
      <c r="B7" s="145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5"/>
      <c r="B8" s="145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5"/>
      <c r="B9" s="145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5"/>
      <c r="B10" s="145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5"/>
      <c r="B11" s="145"/>
      <c r="C11" s="139" t="s">
        <v>87</v>
      </c>
      <c r="D11" s="139" t="s">
        <v>2</v>
      </c>
      <c r="E11" s="139" t="s">
        <v>3</v>
      </c>
      <c r="F11" s="139" t="s">
        <v>88</v>
      </c>
      <c r="G11" s="139" t="s">
        <v>6</v>
      </c>
      <c r="H11" s="139" t="s">
        <v>7</v>
      </c>
      <c r="I11" s="139" t="s">
        <v>116</v>
      </c>
      <c r="J11" s="139" t="s">
        <v>6</v>
      </c>
      <c r="K11" s="139" t="s">
        <v>7</v>
      </c>
      <c r="L11" s="139" t="s">
        <v>89</v>
      </c>
      <c r="M11" s="139" t="s">
        <v>1</v>
      </c>
      <c r="N11" s="139" t="s">
        <v>2</v>
      </c>
      <c r="O11" s="139" t="s">
        <v>90</v>
      </c>
      <c r="P11" s="139"/>
      <c r="Q11" s="139"/>
      <c r="R11" s="139" t="s">
        <v>91</v>
      </c>
      <c r="S11" s="139"/>
      <c r="T11" s="139"/>
      <c r="U11" s="139" t="s">
        <v>92</v>
      </c>
      <c r="V11" s="139"/>
      <c r="W11" s="139"/>
      <c r="X11" s="139" t="s">
        <v>93</v>
      </c>
      <c r="Y11" s="139"/>
      <c r="Z11" s="139"/>
      <c r="AA11" s="102" t="s">
        <v>1084</v>
      </c>
      <c r="AB11" s="102"/>
      <c r="AC11" s="102"/>
      <c r="AD11" s="102" t="s">
        <v>94</v>
      </c>
      <c r="AE11" s="102"/>
      <c r="AF11" s="102"/>
      <c r="AG11" s="139" t="s">
        <v>95</v>
      </c>
      <c r="AH11" s="139"/>
      <c r="AI11" s="139"/>
      <c r="AJ11" s="102" t="s">
        <v>96</v>
      </c>
      <c r="AK11" s="102"/>
      <c r="AL11" s="102"/>
      <c r="AM11" s="139" t="s">
        <v>97</v>
      </c>
      <c r="AN11" s="139"/>
      <c r="AO11" s="139"/>
      <c r="AP11" s="139" t="s">
        <v>98</v>
      </c>
      <c r="AQ11" s="139"/>
      <c r="AR11" s="139"/>
      <c r="AS11" s="139" t="s">
        <v>99</v>
      </c>
      <c r="AT11" s="139"/>
      <c r="AU11" s="139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1108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4" t="s">
        <v>107</v>
      </c>
      <c r="CP11" s="125"/>
      <c r="CQ11" s="126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 x14ac:dyDescent="0.25">
      <c r="A12" s="145"/>
      <c r="B12" s="145"/>
      <c r="C12" s="123" t="s">
        <v>1058</v>
      </c>
      <c r="D12" s="123"/>
      <c r="E12" s="123"/>
      <c r="F12" s="123" t="s">
        <v>1060</v>
      </c>
      <c r="G12" s="123"/>
      <c r="H12" s="123"/>
      <c r="I12" s="123" t="s">
        <v>1063</v>
      </c>
      <c r="J12" s="123"/>
      <c r="K12" s="123"/>
      <c r="L12" s="123" t="s">
        <v>1067</v>
      </c>
      <c r="M12" s="123"/>
      <c r="N12" s="123"/>
      <c r="O12" s="123" t="s">
        <v>1071</v>
      </c>
      <c r="P12" s="123"/>
      <c r="Q12" s="123"/>
      <c r="R12" s="123" t="s">
        <v>1075</v>
      </c>
      <c r="S12" s="123"/>
      <c r="T12" s="123"/>
      <c r="U12" s="123" t="s">
        <v>1079</v>
      </c>
      <c r="V12" s="123"/>
      <c r="W12" s="123"/>
      <c r="X12" s="123" t="s">
        <v>1083</v>
      </c>
      <c r="Y12" s="123"/>
      <c r="Z12" s="123"/>
      <c r="AA12" s="123" t="s">
        <v>1085</v>
      </c>
      <c r="AB12" s="123"/>
      <c r="AC12" s="123"/>
      <c r="AD12" s="123" t="s">
        <v>534</v>
      </c>
      <c r="AE12" s="123"/>
      <c r="AF12" s="123"/>
      <c r="AG12" s="123" t="s">
        <v>1090</v>
      </c>
      <c r="AH12" s="123"/>
      <c r="AI12" s="123"/>
      <c r="AJ12" s="123" t="s">
        <v>1091</v>
      </c>
      <c r="AK12" s="123"/>
      <c r="AL12" s="123"/>
      <c r="AM12" s="131" t="s">
        <v>1092</v>
      </c>
      <c r="AN12" s="131"/>
      <c r="AO12" s="131"/>
      <c r="AP12" s="131" t="s">
        <v>1093</v>
      </c>
      <c r="AQ12" s="131"/>
      <c r="AR12" s="131"/>
      <c r="AS12" s="131" t="s">
        <v>1094</v>
      </c>
      <c r="AT12" s="131"/>
      <c r="AU12" s="131"/>
      <c r="AV12" s="131" t="s">
        <v>1098</v>
      </c>
      <c r="AW12" s="131"/>
      <c r="AX12" s="131"/>
      <c r="AY12" s="131" t="s">
        <v>1102</v>
      </c>
      <c r="AZ12" s="131"/>
      <c r="BA12" s="131"/>
      <c r="BB12" s="131" t="s">
        <v>1105</v>
      </c>
      <c r="BC12" s="131"/>
      <c r="BD12" s="131"/>
      <c r="BE12" s="131" t="s">
        <v>1106</v>
      </c>
      <c r="BF12" s="131"/>
      <c r="BG12" s="131"/>
      <c r="BH12" s="131" t="s">
        <v>1109</v>
      </c>
      <c r="BI12" s="131"/>
      <c r="BJ12" s="131"/>
      <c r="BK12" s="131" t="s">
        <v>1110</v>
      </c>
      <c r="BL12" s="131"/>
      <c r="BM12" s="131"/>
      <c r="BN12" s="131" t="s">
        <v>1111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1112</v>
      </c>
      <c r="BX12" s="123"/>
      <c r="BY12" s="123"/>
      <c r="BZ12" s="123" t="s">
        <v>1113</v>
      </c>
      <c r="CA12" s="123"/>
      <c r="CB12" s="123"/>
      <c r="CC12" s="123" t="s">
        <v>1114</v>
      </c>
      <c r="CD12" s="123"/>
      <c r="CE12" s="123"/>
      <c r="CF12" s="123" t="s">
        <v>1118</v>
      </c>
      <c r="CG12" s="123"/>
      <c r="CH12" s="123"/>
      <c r="CI12" s="123" t="s">
        <v>1122</v>
      </c>
      <c r="CJ12" s="123"/>
      <c r="CK12" s="123"/>
      <c r="CL12" s="123" t="s">
        <v>570</v>
      </c>
      <c r="CM12" s="123"/>
      <c r="CN12" s="123"/>
      <c r="CO12" s="131" t="s">
        <v>1124</v>
      </c>
      <c r="CP12" s="131"/>
      <c r="CQ12" s="131"/>
      <c r="CR12" s="131" t="s">
        <v>1128</v>
      </c>
      <c r="CS12" s="131"/>
      <c r="CT12" s="131"/>
      <c r="CU12" s="131" t="s">
        <v>1131</v>
      </c>
      <c r="CV12" s="131"/>
      <c r="CW12" s="131"/>
      <c r="CX12" s="131" t="s">
        <v>1135</v>
      </c>
      <c r="CY12" s="131"/>
      <c r="CZ12" s="131"/>
      <c r="DA12" s="131" t="s">
        <v>578</v>
      </c>
      <c r="DB12" s="131"/>
      <c r="DC12" s="131"/>
      <c r="DD12" s="123" t="s">
        <v>1136</v>
      </c>
      <c r="DE12" s="123"/>
      <c r="DF12" s="123"/>
      <c r="DG12" s="123" t="s">
        <v>1140</v>
      </c>
      <c r="DH12" s="123"/>
      <c r="DI12" s="123"/>
      <c r="DJ12" s="123" t="s">
        <v>1144</v>
      </c>
      <c r="DK12" s="123"/>
      <c r="DL12" s="123"/>
      <c r="DM12" s="131" t="s">
        <v>1146</v>
      </c>
      <c r="DN12" s="131"/>
      <c r="DO12" s="131"/>
      <c r="DP12" s="123" t="s">
        <v>1147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1152</v>
      </c>
      <c r="DZ12" s="131"/>
      <c r="EA12" s="131"/>
      <c r="EB12" s="131" t="s">
        <v>1155</v>
      </c>
      <c r="EC12" s="131"/>
      <c r="ED12" s="131"/>
      <c r="EE12" s="131" t="s">
        <v>1156</v>
      </c>
      <c r="EF12" s="131"/>
      <c r="EG12" s="131"/>
      <c r="EH12" s="131" t="s">
        <v>1160</v>
      </c>
      <c r="EI12" s="131"/>
      <c r="EJ12" s="131"/>
      <c r="EK12" s="131" t="s">
        <v>1164</v>
      </c>
      <c r="EL12" s="131"/>
      <c r="EM12" s="131"/>
      <c r="EN12" s="131" t="s">
        <v>594</v>
      </c>
      <c r="EO12" s="131"/>
      <c r="EP12" s="131"/>
      <c r="EQ12" s="123" t="s">
        <v>1166</v>
      </c>
      <c r="ER12" s="123"/>
      <c r="ES12" s="123"/>
      <c r="ET12" s="123" t="s">
        <v>601</v>
      </c>
      <c r="EU12" s="123"/>
      <c r="EV12" s="123"/>
      <c r="EW12" s="123" t="s">
        <v>1173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1180</v>
      </c>
      <c r="FG12" s="123"/>
      <c r="FH12" s="123"/>
      <c r="FI12" s="131" t="s">
        <v>1184</v>
      </c>
      <c r="FJ12" s="131"/>
      <c r="FK12" s="131"/>
      <c r="FL12" s="131" t="s">
        <v>1188</v>
      </c>
      <c r="FM12" s="131"/>
      <c r="FN12" s="131"/>
      <c r="FO12" s="131" t="s">
        <v>1192</v>
      </c>
      <c r="FP12" s="131"/>
      <c r="FQ12" s="131"/>
      <c r="FR12" s="131" t="s">
        <v>603</v>
      </c>
      <c r="FS12" s="131"/>
      <c r="FT12" s="131"/>
      <c r="FU12" s="131" t="s">
        <v>1199</v>
      </c>
      <c r="FV12" s="131"/>
      <c r="FW12" s="131"/>
      <c r="FX12" s="131" t="s">
        <v>1202</v>
      </c>
      <c r="FY12" s="131"/>
      <c r="FZ12" s="131"/>
      <c r="GA12" s="123" t="s">
        <v>1206</v>
      </c>
      <c r="GB12" s="123"/>
      <c r="GC12" s="123"/>
      <c r="GD12" s="123" t="s">
        <v>1207</v>
      </c>
      <c r="GE12" s="123"/>
      <c r="GF12" s="123"/>
      <c r="GG12" s="123" t="s">
        <v>1211</v>
      </c>
      <c r="GH12" s="123"/>
      <c r="GI12" s="123"/>
      <c r="GJ12" s="123" t="s">
        <v>1215</v>
      </c>
      <c r="GK12" s="123"/>
      <c r="GL12" s="123"/>
      <c r="GM12" s="123" t="s">
        <v>1219</v>
      </c>
      <c r="GN12" s="123"/>
      <c r="GO12" s="123"/>
      <c r="GP12" s="123" t="s">
        <v>1223</v>
      </c>
      <c r="GQ12" s="123"/>
      <c r="GR12" s="123"/>
    </row>
    <row r="13" spans="1:200" ht="144" x14ac:dyDescent="0.25">
      <c r="A13" s="145"/>
      <c r="B13" s="145"/>
      <c r="C13" s="59" t="s">
        <v>795</v>
      </c>
      <c r="D13" s="59" t="s">
        <v>849</v>
      </c>
      <c r="E13" s="59" t="s">
        <v>1059</v>
      </c>
      <c r="F13" s="59" t="s">
        <v>1061</v>
      </c>
      <c r="G13" s="59" t="s">
        <v>529</v>
      </c>
      <c r="H13" s="59" t="s">
        <v>1062</v>
      </c>
      <c r="I13" s="59" t="s">
        <v>1064</v>
      </c>
      <c r="J13" s="59" t="s">
        <v>1065</v>
      </c>
      <c r="K13" s="59" t="s">
        <v>1066</v>
      </c>
      <c r="L13" s="59" t="s">
        <v>1068</v>
      </c>
      <c r="M13" s="59" t="s">
        <v>1069</v>
      </c>
      <c r="N13" s="59" t="s">
        <v>1070</v>
      </c>
      <c r="O13" s="59" t="s">
        <v>1072</v>
      </c>
      <c r="P13" s="59" t="s">
        <v>1073</v>
      </c>
      <c r="Q13" s="59" t="s">
        <v>1074</v>
      </c>
      <c r="R13" s="59" t="s">
        <v>1076</v>
      </c>
      <c r="S13" s="59" t="s">
        <v>1077</v>
      </c>
      <c r="T13" s="59" t="s">
        <v>1078</v>
      </c>
      <c r="U13" s="59" t="s">
        <v>1080</v>
      </c>
      <c r="V13" s="59" t="s">
        <v>1081</v>
      </c>
      <c r="W13" s="59" t="s">
        <v>1082</v>
      </c>
      <c r="X13" s="59" t="s">
        <v>260</v>
      </c>
      <c r="Y13" s="59" t="s">
        <v>531</v>
      </c>
      <c r="Z13" s="59" t="s">
        <v>262</v>
      </c>
      <c r="AA13" s="59" t="s">
        <v>532</v>
      </c>
      <c r="AB13" s="59" t="s">
        <v>1086</v>
      </c>
      <c r="AC13" s="59" t="s">
        <v>533</v>
      </c>
      <c r="AD13" s="59" t="s">
        <v>1087</v>
      </c>
      <c r="AE13" s="59" t="s">
        <v>1088</v>
      </c>
      <c r="AF13" s="59" t="s">
        <v>1089</v>
      </c>
      <c r="AG13" s="59" t="s">
        <v>538</v>
      </c>
      <c r="AH13" s="59" t="s">
        <v>539</v>
      </c>
      <c r="AI13" s="59" t="s">
        <v>540</v>
      </c>
      <c r="AJ13" s="59" t="s">
        <v>297</v>
      </c>
      <c r="AK13" s="59" t="s">
        <v>541</v>
      </c>
      <c r="AL13" s="59" t="s">
        <v>542</v>
      </c>
      <c r="AM13" s="59" t="s">
        <v>543</v>
      </c>
      <c r="AN13" s="59" t="s">
        <v>544</v>
      </c>
      <c r="AO13" s="59" t="s">
        <v>545</v>
      </c>
      <c r="AP13" s="59" t="s">
        <v>546</v>
      </c>
      <c r="AQ13" s="59" t="s">
        <v>547</v>
      </c>
      <c r="AR13" s="59" t="s">
        <v>548</v>
      </c>
      <c r="AS13" s="59" t="s">
        <v>1095</v>
      </c>
      <c r="AT13" s="59" t="s">
        <v>1096</v>
      </c>
      <c r="AU13" s="59" t="s">
        <v>1097</v>
      </c>
      <c r="AV13" s="59" t="s">
        <v>1099</v>
      </c>
      <c r="AW13" s="59" t="s">
        <v>1100</v>
      </c>
      <c r="AX13" s="59" t="s">
        <v>1101</v>
      </c>
      <c r="AY13" s="59" t="s">
        <v>1103</v>
      </c>
      <c r="AZ13" s="59" t="s">
        <v>1104</v>
      </c>
      <c r="BA13" s="59" t="s">
        <v>192</v>
      </c>
      <c r="BB13" s="59" t="s">
        <v>550</v>
      </c>
      <c r="BC13" s="59" t="s">
        <v>551</v>
      </c>
      <c r="BD13" s="59" t="s">
        <v>552</v>
      </c>
      <c r="BE13" s="29" t="s">
        <v>202</v>
      </c>
      <c r="BF13" s="29" t="s">
        <v>201</v>
      </c>
      <c r="BG13" s="29" t="s">
        <v>1107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59" t="s">
        <v>562</v>
      </c>
      <c r="BX13" s="59" t="s">
        <v>563</v>
      </c>
      <c r="BY13" s="59" t="s">
        <v>564</v>
      </c>
      <c r="BZ13" s="59" t="s">
        <v>451</v>
      </c>
      <c r="CA13" s="59" t="s">
        <v>483</v>
      </c>
      <c r="CB13" s="59" t="s">
        <v>566</v>
      </c>
      <c r="CC13" s="29" t="s">
        <v>1115</v>
      </c>
      <c r="CD13" s="29" t="s">
        <v>1116</v>
      </c>
      <c r="CE13" s="29" t="s">
        <v>1117</v>
      </c>
      <c r="CF13" s="59" t="s">
        <v>1119</v>
      </c>
      <c r="CG13" s="59" t="s">
        <v>1120</v>
      </c>
      <c r="CH13" s="59" t="s">
        <v>1121</v>
      </c>
      <c r="CI13" s="59" t="s">
        <v>567</v>
      </c>
      <c r="CJ13" s="59" t="s">
        <v>568</v>
      </c>
      <c r="CK13" s="59" t="s">
        <v>569</v>
      </c>
      <c r="CL13" s="59" t="s">
        <v>570</v>
      </c>
      <c r="CM13" s="59" t="s">
        <v>571</v>
      </c>
      <c r="CN13" s="59" t="s">
        <v>1123</v>
      </c>
      <c r="CO13" s="29" t="s">
        <v>1125</v>
      </c>
      <c r="CP13" s="29" t="s">
        <v>1126</v>
      </c>
      <c r="CQ13" s="29" t="s">
        <v>1127</v>
      </c>
      <c r="CR13" s="29" t="s">
        <v>1129</v>
      </c>
      <c r="CS13" s="29" t="s">
        <v>1130</v>
      </c>
      <c r="CT13" s="29" t="s">
        <v>274</v>
      </c>
      <c r="CU13" s="29" t="s">
        <v>1132</v>
      </c>
      <c r="CV13" s="29" t="s">
        <v>1133</v>
      </c>
      <c r="CW13" s="29" t="s">
        <v>1134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1137</v>
      </c>
      <c r="DE13" s="29" t="s">
        <v>1138</v>
      </c>
      <c r="DF13" s="29" t="s">
        <v>1139</v>
      </c>
      <c r="DG13" s="59" t="s">
        <v>1141</v>
      </c>
      <c r="DH13" s="59" t="s">
        <v>1142</v>
      </c>
      <c r="DI13" s="59" t="s">
        <v>1143</v>
      </c>
      <c r="DJ13" s="59" t="s">
        <v>581</v>
      </c>
      <c r="DK13" s="59" t="s">
        <v>582</v>
      </c>
      <c r="DL13" s="59" t="s">
        <v>1145</v>
      </c>
      <c r="DM13" s="59" t="s">
        <v>583</v>
      </c>
      <c r="DN13" s="59" t="s">
        <v>584</v>
      </c>
      <c r="DO13" s="59" t="s">
        <v>585</v>
      </c>
      <c r="DP13" s="59" t="s">
        <v>572</v>
      </c>
      <c r="DQ13" s="59" t="s">
        <v>573</v>
      </c>
      <c r="DR13" s="59" t="s">
        <v>574</v>
      </c>
      <c r="DS13" s="59" t="s">
        <v>1148</v>
      </c>
      <c r="DT13" s="59" t="s">
        <v>1149</v>
      </c>
      <c r="DU13" s="59" t="s">
        <v>587</v>
      </c>
      <c r="DV13" s="59" t="s">
        <v>588</v>
      </c>
      <c r="DW13" s="59" t="s">
        <v>1150</v>
      </c>
      <c r="DX13" s="59" t="s">
        <v>1151</v>
      </c>
      <c r="DY13" s="59" t="s">
        <v>1152</v>
      </c>
      <c r="DZ13" s="59" t="s">
        <v>1153</v>
      </c>
      <c r="EA13" s="59" t="s">
        <v>1154</v>
      </c>
      <c r="EB13" s="59" t="s">
        <v>589</v>
      </c>
      <c r="EC13" s="59" t="s">
        <v>590</v>
      </c>
      <c r="ED13" s="59" t="s">
        <v>591</v>
      </c>
      <c r="EE13" s="59" t="s">
        <v>1157</v>
      </c>
      <c r="EF13" s="59" t="s">
        <v>1158</v>
      </c>
      <c r="EG13" s="59" t="s">
        <v>1159</v>
      </c>
      <c r="EH13" s="59" t="s">
        <v>1161</v>
      </c>
      <c r="EI13" s="59" t="s">
        <v>1162</v>
      </c>
      <c r="EJ13" s="59" t="s">
        <v>1163</v>
      </c>
      <c r="EK13" s="59" t="s">
        <v>592</v>
      </c>
      <c r="EL13" s="59" t="s">
        <v>1165</v>
      </c>
      <c r="EM13" s="59" t="s">
        <v>593</v>
      </c>
      <c r="EN13" s="59" t="s">
        <v>594</v>
      </c>
      <c r="EO13" s="59" t="s">
        <v>595</v>
      </c>
      <c r="EP13" s="59" t="s">
        <v>596</v>
      </c>
      <c r="EQ13" s="59" t="s">
        <v>1167</v>
      </c>
      <c r="ER13" s="59" t="s">
        <v>1168</v>
      </c>
      <c r="ES13" s="59" t="s">
        <v>1169</v>
      </c>
      <c r="ET13" s="59" t="s">
        <v>1170</v>
      </c>
      <c r="EU13" s="59" t="s">
        <v>1171</v>
      </c>
      <c r="EV13" s="59" t="s">
        <v>1172</v>
      </c>
      <c r="EW13" s="59" t="s">
        <v>1173</v>
      </c>
      <c r="EX13" s="59" t="s">
        <v>1174</v>
      </c>
      <c r="EY13" s="59" t="s">
        <v>1175</v>
      </c>
      <c r="EZ13" s="59" t="s">
        <v>1176</v>
      </c>
      <c r="FA13" s="59" t="s">
        <v>1177</v>
      </c>
      <c r="FB13" s="59" t="s">
        <v>1178</v>
      </c>
      <c r="FC13" s="59" t="s">
        <v>599</v>
      </c>
      <c r="FD13" s="59" t="s">
        <v>600</v>
      </c>
      <c r="FE13" s="59" t="s">
        <v>1179</v>
      </c>
      <c r="FF13" s="59" t="s">
        <v>1181</v>
      </c>
      <c r="FG13" s="59" t="s">
        <v>1182</v>
      </c>
      <c r="FH13" s="59" t="s">
        <v>1183</v>
      </c>
      <c r="FI13" s="29" t="s">
        <v>1185</v>
      </c>
      <c r="FJ13" s="29" t="s">
        <v>1186</v>
      </c>
      <c r="FK13" s="29" t="s">
        <v>1187</v>
      </c>
      <c r="FL13" s="29" t="s">
        <v>1189</v>
      </c>
      <c r="FM13" s="29" t="s">
        <v>1190</v>
      </c>
      <c r="FN13" s="29" t="s">
        <v>1191</v>
      </c>
      <c r="FO13" s="29" t="s">
        <v>1193</v>
      </c>
      <c r="FP13" s="29" t="s">
        <v>1194</v>
      </c>
      <c r="FQ13" s="29" t="s">
        <v>1195</v>
      </c>
      <c r="FR13" s="29" t="s">
        <v>1196</v>
      </c>
      <c r="FS13" s="29" t="s">
        <v>1197</v>
      </c>
      <c r="FT13" s="29" t="s">
        <v>1198</v>
      </c>
      <c r="FU13" s="29" t="s">
        <v>487</v>
      </c>
      <c r="FV13" s="29" t="s">
        <v>1200</v>
      </c>
      <c r="FW13" s="29" t="s">
        <v>1201</v>
      </c>
      <c r="FX13" s="29" t="s">
        <v>1203</v>
      </c>
      <c r="FY13" s="29" t="s">
        <v>1204</v>
      </c>
      <c r="FZ13" s="29" t="s">
        <v>1205</v>
      </c>
      <c r="GA13" s="59" t="s">
        <v>604</v>
      </c>
      <c r="GB13" s="59" t="s">
        <v>605</v>
      </c>
      <c r="GC13" s="59" t="s">
        <v>606</v>
      </c>
      <c r="GD13" s="59" t="s">
        <v>1208</v>
      </c>
      <c r="GE13" s="59" t="s">
        <v>1209</v>
      </c>
      <c r="GF13" s="59" t="s">
        <v>1210</v>
      </c>
      <c r="GG13" s="59" t="s">
        <v>1212</v>
      </c>
      <c r="GH13" s="59" t="s">
        <v>1213</v>
      </c>
      <c r="GI13" s="59" t="s">
        <v>1214</v>
      </c>
      <c r="GJ13" s="59" t="s">
        <v>1216</v>
      </c>
      <c r="GK13" s="59" t="s">
        <v>1217</v>
      </c>
      <c r="GL13" s="59" t="s">
        <v>1218</v>
      </c>
      <c r="GM13" s="59" t="s">
        <v>1220</v>
      </c>
      <c r="GN13" s="59" t="s">
        <v>1221</v>
      </c>
      <c r="GO13" s="59" t="s">
        <v>1222</v>
      </c>
      <c r="GP13" s="59" t="s">
        <v>1224</v>
      </c>
      <c r="GQ13" s="59" t="s">
        <v>1225</v>
      </c>
      <c r="GR13" s="59" t="s">
        <v>1226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5" t="s">
        <v>784</v>
      </c>
      <c r="B40" s="13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37" t="s">
        <v>1391</v>
      </c>
      <c r="C42" s="137"/>
      <c r="D42" s="137"/>
      <c r="E42" s="137"/>
      <c r="F42" s="48"/>
      <c r="G42" s="48"/>
      <c r="H42" s="48"/>
      <c r="I42" s="48"/>
      <c r="J42" s="48"/>
      <c r="K42" s="48"/>
      <c r="L42" s="48"/>
      <c r="M42" s="48"/>
    </row>
    <row r="43" spans="1:200" x14ac:dyDescent="0.25">
      <c r="B43" s="49" t="s">
        <v>755</v>
      </c>
      <c r="C43" s="49" t="s">
        <v>778</v>
      </c>
      <c r="D43" s="41">
        <f>E43/100*25</f>
        <v>0</v>
      </c>
      <c r="E43" s="50">
        <f>(C40+F40+I40+L40+O40+R40)/6</f>
        <v>0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25">
      <c r="B44" s="49" t="s">
        <v>757</v>
      </c>
      <c r="C44" s="49" t="s">
        <v>778</v>
      </c>
      <c r="D44" s="41">
        <f>E44/100*25</f>
        <v>0</v>
      </c>
      <c r="E44" s="50">
        <f>(D40+G40+J40+M40+P40+S40)/6</f>
        <v>0</v>
      </c>
      <c r="F44" s="48"/>
      <c r="G44" s="48"/>
      <c r="H44" s="48"/>
      <c r="I44" s="48"/>
      <c r="J44" s="48"/>
      <c r="K44" s="48"/>
      <c r="L44" s="48"/>
      <c r="M44" s="48"/>
    </row>
    <row r="45" spans="1:200" x14ac:dyDescent="0.25">
      <c r="B45" s="49" t="s">
        <v>758</v>
      </c>
      <c r="C45" s="49" t="s">
        <v>778</v>
      </c>
      <c r="D45" s="41">
        <f>E45/100*25</f>
        <v>0</v>
      </c>
      <c r="E45" s="50">
        <f>(E40+H40+K40+N40+Q40+T40)/6</f>
        <v>0</v>
      </c>
      <c r="F45" s="48"/>
      <c r="G45" s="48"/>
      <c r="H45" s="48"/>
      <c r="I45" s="48"/>
      <c r="J45" s="48"/>
      <c r="K45" s="48"/>
      <c r="L45" s="48"/>
      <c r="M45" s="48"/>
    </row>
    <row r="46" spans="1:200" x14ac:dyDescent="0.25">
      <c r="B46" s="51"/>
      <c r="C46" s="51"/>
      <c r="D46" s="52">
        <f>SUM(D43:D45)</f>
        <v>0</v>
      </c>
      <c r="E46" s="52">
        <f>SUM(E43:E45)</f>
        <v>0</v>
      </c>
      <c r="F46" s="48"/>
      <c r="G46" s="48"/>
      <c r="H46" s="48"/>
      <c r="I46" s="48"/>
      <c r="J46" s="48"/>
      <c r="K46" s="48"/>
      <c r="L46" s="48"/>
      <c r="M46" s="48"/>
    </row>
    <row r="47" spans="1:200" ht="30" customHeight="1" x14ac:dyDescent="0.25">
      <c r="B47" s="49"/>
      <c r="C47" s="49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48"/>
      <c r="K47" s="48"/>
      <c r="L47" s="48"/>
      <c r="M47" s="48"/>
    </row>
    <row r="48" spans="1:200" x14ac:dyDescent="0.25">
      <c r="B48" s="49" t="s">
        <v>755</v>
      </c>
      <c r="C48" s="49" t="s">
        <v>779</v>
      </c>
      <c r="D48" s="41">
        <f>E48/100*25</f>
        <v>0</v>
      </c>
      <c r="E48" s="50">
        <f>(U40+X40+AA40+AD40+AG40+AJ40)/6</f>
        <v>0</v>
      </c>
      <c r="F48" s="41">
        <f>G48/100*25</f>
        <v>0</v>
      </c>
      <c r="G48" s="50">
        <f>(AM40+AP40+AS40+AV40+AY40+BB40)/6</f>
        <v>0</v>
      </c>
      <c r="H48" s="41">
        <f>I48/100*25</f>
        <v>0</v>
      </c>
      <c r="I48" s="50">
        <f>(BE40+BH40+BK40+BN40+BQ40+BT40)/6</f>
        <v>0</v>
      </c>
      <c r="J48" s="53"/>
      <c r="K48" s="53"/>
      <c r="L48" s="53"/>
      <c r="M48" s="53"/>
    </row>
    <row r="49" spans="2:13" x14ac:dyDescent="0.25">
      <c r="B49" s="49" t="s">
        <v>757</v>
      </c>
      <c r="C49" s="49" t="s">
        <v>779</v>
      </c>
      <c r="D49" s="41">
        <f>E49/100*25</f>
        <v>0</v>
      </c>
      <c r="E49" s="50">
        <f>(V40+Y40+AB40+AE40+AH40+AK40)/6</f>
        <v>0</v>
      </c>
      <c r="F49" s="41">
        <f>G49/100*25</f>
        <v>0</v>
      </c>
      <c r="G49" s="50">
        <f>(AN40+AQ40+AT40+AW40+AZ40+BC40)/6</f>
        <v>0</v>
      </c>
      <c r="H49" s="41">
        <f>I49/100*25</f>
        <v>0</v>
      </c>
      <c r="I49" s="50">
        <f>(BF40+BI40+BL40+BO40+BR40+BU40)/6</f>
        <v>0</v>
      </c>
      <c r="J49" s="53"/>
      <c r="K49" s="53"/>
      <c r="L49" s="53"/>
      <c r="M49" s="53"/>
    </row>
    <row r="50" spans="2:13" x14ac:dyDescent="0.25">
      <c r="B50" s="49" t="s">
        <v>758</v>
      </c>
      <c r="C50" s="49" t="s">
        <v>779</v>
      </c>
      <c r="D50" s="41">
        <f>E50/100*25</f>
        <v>0</v>
      </c>
      <c r="E50" s="50">
        <f>(W40+Z40+AC40+AF40+AI40+AL40)/6</f>
        <v>0</v>
      </c>
      <c r="F50" s="41">
        <f>G50/100*25</f>
        <v>0</v>
      </c>
      <c r="G50" s="50">
        <f>(AO40+AR40+AU40+AX40+BA40+BD40)/6</f>
        <v>0</v>
      </c>
      <c r="H50" s="41">
        <f>I50/100*25</f>
        <v>0</v>
      </c>
      <c r="I50" s="50">
        <f>(BG40+BJ40+BM40+BP40+BS40+BV40)/6</f>
        <v>0</v>
      </c>
      <c r="J50" s="53"/>
      <c r="K50" s="53"/>
      <c r="L50" s="53"/>
      <c r="M50" s="53"/>
    </row>
    <row r="51" spans="2:13" x14ac:dyDescent="0.25">
      <c r="B51" s="49"/>
      <c r="C51" s="49"/>
      <c r="D51" s="54">
        <f t="shared" ref="D51:I51" si="8">SUM(D48:D50)</f>
        <v>0</v>
      </c>
      <c r="E51" s="54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4">
        <f t="shared" si="8"/>
        <v>0</v>
      </c>
      <c r="J51" s="56"/>
      <c r="K51" s="56"/>
      <c r="L51" s="56"/>
      <c r="M51" s="56"/>
    </row>
    <row r="52" spans="2:13" x14ac:dyDescent="0.25">
      <c r="B52" s="49" t="s">
        <v>755</v>
      </c>
      <c r="C52" s="49" t="s">
        <v>780</v>
      </c>
      <c r="D52" s="57">
        <f>E52/100*25</f>
        <v>0</v>
      </c>
      <c r="E52" s="50">
        <f>(BW40+BZ40+CC40+CF40+CI40+CL40)/6</f>
        <v>0</v>
      </c>
      <c r="F52" s="48"/>
      <c r="G52" s="48"/>
      <c r="H52" s="48"/>
      <c r="I52" s="48"/>
      <c r="J52" s="48"/>
      <c r="K52" s="48"/>
      <c r="L52" s="48"/>
      <c r="M52" s="48"/>
    </row>
    <row r="53" spans="2:13" x14ac:dyDescent="0.25">
      <c r="B53" s="49" t="s">
        <v>757</v>
      </c>
      <c r="C53" s="49" t="s">
        <v>780</v>
      </c>
      <c r="D53" s="57">
        <f>E53/100*25</f>
        <v>0</v>
      </c>
      <c r="E53" s="50">
        <f>(BX40+CA40+CD40+CG40+CJ40+CM40)/6</f>
        <v>0</v>
      </c>
      <c r="F53" s="48"/>
      <c r="G53" s="48"/>
      <c r="H53" s="48"/>
      <c r="I53" s="48"/>
      <c r="J53" s="48"/>
      <c r="K53" s="48"/>
      <c r="L53" s="48"/>
      <c r="M53" s="48"/>
    </row>
    <row r="54" spans="2:13" x14ac:dyDescent="0.25">
      <c r="B54" s="49" t="s">
        <v>758</v>
      </c>
      <c r="C54" s="49" t="s">
        <v>780</v>
      </c>
      <c r="D54" s="57">
        <f>E54/100*25</f>
        <v>0</v>
      </c>
      <c r="E54" s="50">
        <f>(BY40+CB40+CE40+CH40+CK40+CN40)/6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 x14ac:dyDescent="0.25">
      <c r="B55" s="51"/>
      <c r="C55" s="51"/>
      <c r="D55" s="54">
        <f>SUM(D52:D54)</f>
        <v>0</v>
      </c>
      <c r="E55" s="55">
        <f>SUM(E52:E54)</f>
        <v>0</v>
      </c>
      <c r="F55" s="48"/>
      <c r="G55" s="48"/>
      <c r="H55" s="48"/>
      <c r="I55" s="48"/>
      <c r="J55" s="48"/>
      <c r="K55" s="48"/>
      <c r="L55" s="48"/>
      <c r="M55" s="48"/>
    </row>
    <row r="56" spans="2:13" x14ac:dyDescent="0.25">
      <c r="B56" s="49"/>
      <c r="C56" s="49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49" t="s">
        <v>755</v>
      </c>
      <c r="C57" s="49" t="s">
        <v>781</v>
      </c>
      <c r="D57" s="41">
        <f>E57/100*25</f>
        <v>0</v>
      </c>
      <c r="E57" s="50">
        <f>(CO40+CR40+CU40+CX40+DA40+DD40)/6</f>
        <v>0</v>
      </c>
      <c r="F57" s="41">
        <f>G57/100*25</f>
        <v>0</v>
      </c>
      <c r="G57" s="50">
        <f>(DG40+DJ40+DM40+DP40+DS40+DV40)/6</f>
        <v>0</v>
      </c>
      <c r="H57" s="41">
        <f>I57/100*25</f>
        <v>0</v>
      </c>
      <c r="I57" s="50">
        <f>(DY40+EB40+EE40+EH40+EK40+EN40)/6</f>
        <v>0</v>
      </c>
      <c r="J57" s="41">
        <f>K57/100*25</f>
        <v>0</v>
      </c>
      <c r="K57" s="50">
        <f>(EQ40+ET40+EW40+EZ40+FC40+FF40)/6</f>
        <v>0</v>
      </c>
      <c r="L57" s="41">
        <f>M57/100*25</f>
        <v>0</v>
      </c>
      <c r="M57" s="50">
        <f>(FI40+FL40+FO40+FR40+FU40+FX40)/6</f>
        <v>0</v>
      </c>
    </row>
    <row r="58" spans="2:13" x14ac:dyDescent="0.25">
      <c r="B58" s="49" t="s">
        <v>757</v>
      </c>
      <c r="C58" s="49" t="s">
        <v>781</v>
      </c>
      <c r="D58" s="41">
        <f>E58/100*25</f>
        <v>0</v>
      </c>
      <c r="E58" s="50">
        <f>(CP40+CS40+CV40+CY40+DB40+DE40)/6</f>
        <v>0</v>
      </c>
      <c r="F58" s="41">
        <f>G58/100*25</f>
        <v>0</v>
      </c>
      <c r="G58" s="50">
        <f>(DH40+DK40+DN40+DQ40+DT40+DW40)/6</f>
        <v>0</v>
      </c>
      <c r="H58" s="41">
        <f>I58/100*25</f>
        <v>0</v>
      </c>
      <c r="I58" s="50">
        <f>(DZ40+EC40+EF40+EI40+EL40+EO40)/6</f>
        <v>0</v>
      </c>
      <c r="J58" s="41">
        <f>K58/100*25</f>
        <v>0</v>
      </c>
      <c r="K58" s="50">
        <f>(ER40+EU40+EX40+FA40+FD40+FG40)/6</f>
        <v>0</v>
      </c>
      <c r="L58" s="41">
        <f>M58/100*25</f>
        <v>0</v>
      </c>
      <c r="M58" s="50">
        <f>(FJ40+FM40+FP40+FS40+FV40+FY40)/6</f>
        <v>0</v>
      </c>
    </row>
    <row r="59" spans="2:13" x14ac:dyDescent="0.25">
      <c r="B59" s="49" t="s">
        <v>758</v>
      </c>
      <c r="C59" s="49" t="s">
        <v>781</v>
      </c>
      <c r="D59" s="41">
        <f>E59/100*25</f>
        <v>0</v>
      </c>
      <c r="E59" s="50">
        <f>(CQ40+CT40+CW40+CZ40+DC40+DF40)/6</f>
        <v>0</v>
      </c>
      <c r="F59" s="41">
        <f>G59/100*25</f>
        <v>0</v>
      </c>
      <c r="G59" s="50">
        <f>(DI40+DL40+DO40+DR40+DU40+DX40)/6</f>
        <v>0</v>
      </c>
      <c r="H59" s="41">
        <f>I59/100*25</f>
        <v>0</v>
      </c>
      <c r="I59" s="50">
        <f>(EA40+ED40+EG40+EJ40+EM40+EP40)/6</f>
        <v>0</v>
      </c>
      <c r="J59" s="41">
        <f>K59/100*25</f>
        <v>0</v>
      </c>
      <c r="K59" s="50">
        <f>(ES40+EV40+EY40+FB40+FE40+FH40)/6</f>
        <v>0</v>
      </c>
      <c r="L59" s="41">
        <f>M59/100*25</f>
        <v>0</v>
      </c>
      <c r="M59" s="50">
        <f>(FK40+FN40+FQ40+FT40+FW40+FZ40)/6</f>
        <v>0</v>
      </c>
    </row>
    <row r="60" spans="2:13" x14ac:dyDescent="0.25">
      <c r="B60" s="49"/>
      <c r="C60" s="49"/>
      <c r="D60" s="54">
        <f t="shared" ref="D60:M60" si="9">SUM(D57:D59)</f>
        <v>0</v>
      </c>
      <c r="E60" s="54">
        <f t="shared" si="9"/>
        <v>0</v>
      </c>
      <c r="F60" s="54">
        <f t="shared" si="9"/>
        <v>0</v>
      </c>
      <c r="G60" s="55">
        <f t="shared" si="9"/>
        <v>0</v>
      </c>
      <c r="H60" s="54">
        <f t="shared" si="9"/>
        <v>0</v>
      </c>
      <c r="I60" s="54">
        <f t="shared" si="9"/>
        <v>0</v>
      </c>
      <c r="J60" s="54">
        <f t="shared" si="9"/>
        <v>0</v>
      </c>
      <c r="K60" s="54">
        <f t="shared" si="9"/>
        <v>0</v>
      </c>
      <c r="L60" s="54">
        <f t="shared" si="9"/>
        <v>0</v>
      </c>
      <c r="M60" s="54">
        <f t="shared" si="9"/>
        <v>0</v>
      </c>
    </row>
    <row r="61" spans="2:13" x14ac:dyDescent="0.25">
      <c r="B61" s="49" t="s">
        <v>755</v>
      </c>
      <c r="C61" s="49" t="s">
        <v>782</v>
      </c>
      <c r="D61" s="41">
        <f>E61/100*25</f>
        <v>0</v>
      </c>
      <c r="E61" s="50">
        <f>(GA40+GD40+GG40+GJ40+GM40+GP40)/6</f>
        <v>0</v>
      </c>
      <c r="F61" s="48"/>
      <c r="G61" s="48"/>
      <c r="H61" s="48"/>
      <c r="I61" s="48"/>
      <c r="J61" s="48"/>
      <c r="K61" s="48"/>
      <c r="L61" s="48"/>
      <c r="M61" s="48"/>
    </row>
    <row r="62" spans="2:13" x14ac:dyDescent="0.25">
      <c r="B62" s="49" t="s">
        <v>757</v>
      </c>
      <c r="C62" s="49" t="s">
        <v>782</v>
      </c>
      <c r="D62" s="41">
        <f>E62/100*25</f>
        <v>0</v>
      </c>
      <c r="E62" s="50">
        <f>(GB40+GE40+GH40+GK40+GN40+GQ40)/6</f>
        <v>0</v>
      </c>
      <c r="F62" s="48"/>
      <c r="G62" s="48"/>
      <c r="H62" s="48"/>
      <c r="I62" s="48"/>
      <c r="J62" s="48"/>
      <c r="K62" s="48"/>
      <c r="L62" s="48"/>
      <c r="M62" s="48"/>
    </row>
    <row r="63" spans="2:13" x14ac:dyDescent="0.25">
      <c r="B63" s="49" t="s">
        <v>758</v>
      </c>
      <c r="C63" s="49" t="s">
        <v>782</v>
      </c>
      <c r="D63" s="41">
        <f>E63/100*25</f>
        <v>0</v>
      </c>
      <c r="E63" s="50">
        <f>(GC40+GF40+GI40+GL40+GO40+GR40)/6</f>
        <v>0</v>
      </c>
      <c r="F63" s="48"/>
      <c r="G63" s="48"/>
      <c r="H63" s="48"/>
      <c r="I63" s="48"/>
      <c r="J63" s="48"/>
      <c r="K63" s="48"/>
      <c r="L63" s="48"/>
      <c r="M63" s="48"/>
    </row>
    <row r="64" spans="2:13" x14ac:dyDescent="0.25">
      <c r="B64" s="49"/>
      <c r="C64" s="49"/>
      <c r="D64" s="54">
        <f>SUM(D61:D63)</f>
        <v>0</v>
      </c>
      <c r="E64" s="55">
        <f>SUM(E61:E63)</f>
        <v>0</v>
      </c>
      <c r="F64" s="48"/>
      <c r="G64" s="48"/>
      <c r="H64" s="48"/>
      <c r="I64" s="48"/>
      <c r="J64" s="48"/>
      <c r="K64" s="48"/>
      <c r="L64" s="48"/>
      <c r="M64" s="48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workbookViewId="0">
      <selection activeCell="K2" sqref="K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1419</v>
      </c>
      <c r="D2" s="7"/>
      <c r="E2" s="7"/>
      <c r="F2" s="16"/>
      <c r="G2" s="7" t="s">
        <v>1420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4" t="s">
        <v>1401</v>
      </c>
      <c r="IS2" s="94"/>
    </row>
    <row r="3" spans="1:254" ht="16.5" thickBot="1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82" t="s">
        <v>0</v>
      </c>
      <c r="B4" s="183" t="s">
        <v>170</v>
      </c>
      <c r="C4" s="184" t="s">
        <v>412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 t="s">
        <v>321</v>
      </c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5" t="s">
        <v>869</v>
      </c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7"/>
      <c r="DY4" s="188" t="s">
        <v>324</v>
      </c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89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9"/>
      <c r="HP4" s="189"/>
      <c r="HQ4" s="189"/>
      <c r="HR4" s="189"/>
      <c r="HS4" s="189"/>
      <c r="HT4" s="189"/>
      <c r="HU4" s="189"/>
      <c r="HV4" s="189"/>
      <c r="HW4" s="189"/>
      <c r="HX4" s="189"/>
      <c r="HY4" s="190"/>
      <c r="HZ4" s="191" t="s">
        <v>415</v>
      </c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  <c r="IT4" s="192"/>
    </row>
    <row r="5" spans="1:254" ht="15" customHeight="1" x14ac:dyDescent="0.25">
      <c r="A5" s="193"/>
      <c r="B5" s="145"/>
      <c r="C5" s="139" t="s">
        <v>320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 t="s">
        <v>413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39" t="s">
        <v>379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330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43" t="s">
        <v>325</v>
      </c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4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94"/>
    </row>
    <row r="6" spans="1:254" ht="4.1500000000000004" hidden="1" customHeight="1" x14ac:dyDescent="0.25">
      <c r="A6" s="193"/>
      <c r="B6" s="14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94"/>
    </row>
    <row r="7" spans="1:254" ht="16.149999999999999" hidden="1" customHeight="1" thickBot="1" x14ac:dyDescent="0.25">
      <c r="A7" s="193"/>
      <c r="B7" s="14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94"/>
    </row>
    <row r="8" spans="1:254" ht="17.45" hidden="1" customHeight="1" thickBot="1" x14ac:dyDescent="0.25">
      <c r="A8" s="193"/>
      <c r="B8" s="14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94"/>
    </row>
    <row r="9" spans="1:254" ht="18" hidden="1" customHeight="1" thickBot="1" x14ac:dyDescent="0.25">
      <c r="A9" s="193"/>
      <c r="B9" s="14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94"/>
    </row>
    <row r="10" spans="1:254" ht="30" hidden="1" customHeight="1" thickBot="1" x14ac:dyDescent="0.25">
      <c r="A10" s="193"/>
      <c r="B10" s="14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94"/>
    </row>
    <row r="11" spans="1:254" ht="15.75" x14ac:dyDescent="0.25">
      <c r="A11" s="193"/>
      <c r="B11" s="145"/>
      <c r="C11" s="139" t="s">
        <v>122</v>
      </c>
      <c r="D11" s="139" t="s">
        <v>2</v>
      </c>
      <c r="E11" s="139" t="s">
        <v>3</v>
      </c>
      <c r="F11" s="139" t="s">
        <v>123</v>
      </c>
      <c r="G11" s="139" t="s">
        <v>6</v>
      </c>
      <c r="H11" s="139" t="s">
        <v>7</v>
      </c>
      <c r="I11" s="139" t="s">
        <v>124</v>
      </c>
      <c r="J11" s="139"/>
      <c r="K11" s="139"/>
      <c r="L11" s="139" t="s">
        <v>163</v>
      </c>
      <c r="M11" s="139"/>
      <c r="N11" s="139"/>
      <c r="O11" s="139" t="s">
        <v>125</v>
      </c>
      <c r="P11" s="139"/>
      <c r="Q11" s="139"/>
      <c r="R11" s="139" t="s">
        <v>126</v>
      </c>
      <c r="S11" s="139"/>
      <c r="T11" s="139"/>
      <c r="U11" s="139" t="s">
        <v>127</v>
      </c>
      <c r="V11" s="139"/>
      <c r="W11" s="139"/>
      <c r="X11" s="139" t="s">
        <v>128</v>
      </c>
      <c r="Y11" s="139"/>
      <c r="Z11" s="139"/>
      <c r="AA11" s="139" t="s">
        <v>129</v>
      </c>
      <c r="AB11" s="139"/>
      <c r="AC11" s="139"/>
      <c r="AD11" s="139" t="s">
        <v>1242</v>
      </c>
      <c r="AE11" s="139"/>
      <c r="AF11" s="139"/>
      <c r="AG11" s="139" t="s">
        <v>164</v>
      </c>
      <c r="AH11" s="139"/>
      <c r="AI11" s="139"/>
      <c r="AJ11" s="102" t="s">
        <v>130</v>
      </c>
      <c r="AK11" s="102"/>
      <c r="AL11" s="102"/>
      <c r="AM11" s="102" t="s">
        <v>1251</v>
      </c>
      <c r="AN11" s="102"/>
      <c r="AO11" s="102"/>
      <c r="AP11" s="139" t="s">
        <v>131</v>
      </c>
      <c r="AQ11" s="139"/>
      <c r="AR11" s="139"/>
      <c r="AS11" s="139" t="s">
        <v>132</v>
      </c>
      <c r="AT11" s="139"/>
      <c r="AU11" s="139"/>
      <c r="AV11" s="102" t="s">
        <v>133</v>
      </c>
      <c r="AW11" s="102"/>
      <c r="AX11" s="102"/>
      <c r="AY11" s="139" t="s">
        <v>134</v>
      </c>
      <c r="AZ11" s="139"/>
      <c r="BA11" s="139"/>
      <c r="BB11" s="139" t="s">
        <v>135</v>
      </c>
      <c r="BC11" s="139"/>
      <c r="BD11" s="139"/>
      <c r="BE11" s="139" t="s">
        <v>136</v>
      </c>
      <c r="BF11" s="139"/>
      <c r="BG11" s="139"/>
      <c r="BH11" s="139" t="s">
        <v>137</v>
      </c>
      <c r="BI11" s="139"/>
      <c r="BJ11" s="139"/>
      <c r="BK11" s="139" t="s">
        <v>1257</v>
      </c>
      <c r="BL11" s="139"/>
      <c r="BM11" s="139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1335</v>
      </c>
      <c r="GK11" s="102"/>
      <c r="GL11" s="102"/>
      <c r="GM11" s="102" t="s">
        <v>1336</v>
      </c>
      <c r="GN11" s="102"/>
      <c r="GO11" s="102"/>
      <c r="GP11" s="102" t="s">
        <v>1338</v>
      </c>
      <c r="GQ11" s="102"/>
      <c r="GR11" s="102"/>
      <c r="GS11" s="102" t="s">
        <v>1342</v>
      </c>
      <c r="GT11" s="102"/>
      <c r="GU11" s="102"/>
      <c r="GV11" s="102" t="s">
        <v>1348</v>
      </c>
      <c r="GW11" s="102"/>
      <c r="GX11" s="102"/>
      <c r="GY11" s="102" t="s">
        <v>1349</v>
      </c>
      <c r="GZ11" s="102"/>
      <c r="HA11" s="102"/>
      <c r="HB11" s="102" t="s">
        <v>1353</v>
      </c>
      <c r="HC11" s="102"/>
      <c r="HD11" s="102"/>
      <c r="HE11" s="102" t="s">
        <v>1354</v>
      </c>
      <c r="HF11" s="102"/>
      <c r="HG11" s="102"/>
      <c r="HH11" s="102" t="s">
        <v>1356</v>
      </c>
      <c r="HI11" s="102"/>
      <c r="HJ11" s="102"/>
      <c r="HK11" s="102" t="s">
        <v>1360</v>
      </c>
      <c r="HL11" s="102"/>
      <c r="HM11" s="102"/>
      <c r="HN11" s="102" t="s">
        <v>1362</v>
      </c>
      <c r="HO11" s="102"/>
      <c r="HP11" s="102"/>
      <c r="HQ11" s="102" t="s">
        <v>1365</v>
      </c>
      <c r="HR11" s="102"/>
      <c r="HS11" s="102"/>
      <c r="HT11" s="102" t="s">
        <v>1370</v>
      </c>
      <c r="HU11" s="102"/>
      <c r="HV11" s="102"/>
      <c r="HW11" s="102" t="s">
        <v>1371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94"/>
    </row>
    <row r="12" spans="1:254" ht="91.5" customHeight="1" x14ac:dyDescent="0.25">
      <c r="A12" s="193"/>
      <c r="B12" s="145"/>
      <c r="C12" s="131" t="s">
        <v>1227</v>
      </c>
      <c r="D12" s="131"/>
      <c r="E12" s="131"/>
      <c r="F12" s="123" t="s">
        <v>1230</v>
      </c>
      <c r="G12" s="123"/>
      <c r="H12" s="123"/>
      <c r="I12" s="123" t="s">
        <v>1231</v>
      </c>
      <c r="J12" s="123"/>
      <c r="K12" s="123"/>
      <c r="L12" s="123" t="s">
        <v>1235</v>
      </c>
      <c r="M12" s="123"/>
      <c r="N12" s="123"/>
      <c r="O12" s="123" t="s">
        <v>1236</v>
      </c>
      <c r="P12" s="123"/>
      <c r="Q12" s="123"/>
      <c r="R12" s="123" t="s">
        <v>1237</v>
      </c>
      <c r="S12" s="123"/>
      <c r="T12" s="123"/>
      <c r="U12" s="123" t="s">
        <v>614</v>
      </c>
      <c r="V12" s="123"/>
      <c r="W12" s="123"/>
      <c r="X12" s="123" t="s">
        <v>1388</v>
      </c>
      <c r="Y12" s="123"/>
      <c r="Z12" s="123"/>
      <c r="AA12" s="131" t="s">
        <v>617</v>
      </c>
      <c r="AB12" s="131"/>
      <c r="AC12" s="131"/>
      <c r="AD12" s="131" t="s">
        <v>1243</v>
      </c>
      <c r="AE12" s="131"/>
      <c r="AF12" s="131"/>
      <c r="AG12" s="123" t="s">
        <v>1244</v>
      </c>
      <c r="AH12" s="123"/>
      <c r="AI12" s="123"/>
      <c r="AJ12" s="123" t="s">
        <v>1248</v>
      </c>
      <c r="AK12" s="123"/>
      <c r="AL12" s="123"/>
      <c r="AM12" s="131" t="s">
        <v>1250</v>
      </c>
      <c r="AN12" s="131"/>
      <c r="AO12" s="131"/>
      <c r="AP12" s="123" t="s">
        <v>624</v>
      </c>
      <c r="AQ12" s="123"/>
      <c r="AR12" s="123"/>
      <c r="AS12" s="131" t="s">
        <v>1252</v>
      </c>
      <c r="AT12" s="131"/>
      <c r="AU12" s="131"/>
      <c r="AV12" s="123" t="s">
        <v>1253</v>
      </c>
      <c r="AW12" s="123"/>
      <c r="AX12" s="123"/>
      <c r="AY12" s="123" t="s">
        <v>630</v>
      </c>
      <c r="AZ12" s="123"/>
      <c r="BA12" s="123"/>
      <c r="BB12" s="123" t="s">
        <v>1254</v>
      </c>
      <c r="BC12" s="123"/>
      <c r="BD12" s="123"/>
      <c r="BE12" s="123" t="s">
        <v>1255</v>
      </c>
      <c r="BF12" s="123"/>
      <c r="BG12" s="123"/>
      <c r="BH12" s="123" t="s">
        <v>1256</v>
      </c>
      <c r="BI12" s="123"/>
      <c r="BJ12" s="123"/>
      <c r="BK12" s="123" t="s">
        <v>1262</v>
      </c>
      <c r="BL12" s="123"/>
      <c r="BM12" s="123"/>
      <c r="BN12" s="123" t="s">
        <v>1258</v>
      </c>
      <c r="BO12" s="123"/>
      <c r="BP12" s="123"/>
      <c r="BQ12" s="123" t="s">
        <v>1259</v>
      </c>
      <c r="BR12" s="123"/>
      <c r="BS12" s="123"/>
      <c r="BT12" s="123" t="s">
        <v>645</v>
      </c>
      <c r="BU12" s="123"/>
      <c r="BV12" s="123"/>
      <c r="BW12" s="123" t="s">
        <v>1267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1270</v>
      </c>
      <c r="CG12" s="123"/>
      <c r="CH12" s="123"/>
      <c r="CI12" s="123" t="s">
        <v>1274</v>
      </c>
      <c r="CJ12" s="123"/>
      <c r="CK12" s="123"/>
      <c r="CL12" s="123" t="s">
        <v>1275</v>
      </c>
      <c r="CM12" s="123"/>
      <c r="CN12" s="123"/>
      <c r="CO12" s="123" t="s">
        <v>1276</v>
      </c>
      <c r="CP12" s="123"/>
      <c r="CQ12" s="123"/>
      <c r="CR12" s="123" t="s">
        <v>1277</v>
      </c>
      <c r="CS12" s="123"/>
      <c r="CT12" s="123"/>
      <c r="CU12" s="123" t="s">
        <v>1278</v>
      </c>
      <c r="CV12" s="123"/>
      <c r="CW12" s="123"/>
      <c r="CX12" s="123" t="s">
        <v>1279</v>
      </c>
      <c r="CY12" s="123"/>
      <c r="CZ12" s="123"/>
      <c r="DA12" s="123" t="s">
        <v>661</v>
      </c>
      <c r="DB12" s="123"/>
      <c r="DC12" s="123"/>
      <c r="DD12" s="123" t="s">
        <v>1284</v>
      </c>
      <c r="DE12" s="123"/>
      <c r="DF12" s="123"/>
      <c r="DG12" s="123" t="s">
        <v>1285</v>
      </c>
      <c r="DH12" s="123"/>
      <c r="DI12" s="123"/>
      <c r="DJ12" s="123" t="s">
        <v>1289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1291</v>
      </c>
      <c r="DT12" s="123"/>
      <c r="DU12" s="123"/>
      <c r="DV12" s="123" t="s">
        <v>651</v>
      </c>
      <c r="DW12" s="123"/>
      <c r="DX12" s="123"/>
      <c r="DY12" s="123" t="s">
        <v>1296</v>
      </c>
      <c r="DZ12" s="123"/>
      <c r="EA12" s="123"/>
      <c r="EB12" s="123" t="s">
        <v>1297</v>
      </c>
      <c r="EC12" s="123"/>
      <c r="ED12" s="123"/>
      <c r="EE12" s="123" t="s">
        <v>686</v>
      </c>
      <c r="EF12" s="123"/>
      <c r="EG12" s="123"/>
      <c r="EH12" s="123" t="s">
        <v>1300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1303</v>
      </c>
      <c r="ER12" s="123"/>
      <c r="ES12" s="123"/>
      <c r="ET12" s="123" t="s">
        <v>1304</v>
      </c>
      <c r="EU12" s="123"/>
      <c r="EV12" s="123"/>
      <c r="EW12" s="123" t="s">
        <v>1305</v>
      </c>
      <c r="EX12" s="123"/>
      <c r="EY12" s="123"/>
      <c r="EZ12" s="123" t="s">
        <v>1306</v>
      </c>
      <c r="FA12" s="123"/>
      <c r="FB12" s="123"/>
      <c r="FC12" s="123" t="s">
        <v>1308</v>
      </c>
      <c r="FD12" s="123"/>
      <c r="FE12" s="123"/>
      <c r="FF12" s="123" t="s">
        <v>1315</v>
      </c>
      <c r="FG12" s="123"/>
      <c r="FH12" s="123"/>
      <c r="FI12" s="123" t="s">
        <v>1312</v>
      </c>
      <c r="FJ12" s="123"/>
      <c r="FK12" s="123"/>
      <c r="FL12" s="123" t="s">
        <v>1313</v>
      </c>
      <c r="FM12" s="123"/>
      <c r="FN12" s="123"/>
      <c r="FO12" s="139" t="s">
        <v>709</v>
      </c>
      <c r="FP12" s="139"/>
      <c r="FQ12" s="139"/>
      <c r="FR12" s="123" t="s">
        <v>1320</v>
      </c>
      <c r="FS12" s="123"/>
      <c r="FT12" s="123"/>
      <c r="FU12" s="123" t="s">
        <v>1322</v>
      </c>
      <c r="FV12" s="123"/>
      <c r="FW12" s="123"/>
      <c r="FX12" s="123" t="s">
        <v>714</v>
      </c>
      <c r="FY12" s="123"/>
      <c r="FZ12" s="123"/>
      <c r="GA12" s="123" t="s">
        <v>1324</v>
      </c>
      <c r="GB12" s="123"/>
      <c r="GC12" s="123"/>
      <c r="GD12" s="123" t="s">
        <v>1326</v>
      </c>
      <c r="GE12" s="123"/>
      <c r="GF12" s="123"/>
      <c r="GG12" s="123" t="s">
        <v>1330</v>
      </c>
      <c r="GH12" s="123"/>
      <c r="GI12" s="123"/>
      <c r="GJ12" s="131" t="s">
        <v>1331</v>
      </c>
      <c r="GK12" s="131"/>
      <c r="GL12" s="131"/>
      <c r="GM12" s="123" t="s">
        <v>722</v>
      </c>
      <c r="GN12" s="123"/>
      <c r="GO12" s="123"/>
      <c r="GP12" s="123" t="s">
        <v>1337</v>
      </c>
      <c r="GQ12" s="123"/>
      <c r="GR12" s="123"/>
      <c r="GS12" s="123" t="s">
        <v>1343</v>
      </c>
      <c r="GT12" s="123"/>
      <c r="GU12" s="123"/>
      <c r="GV12" s="123" t="s">
        <v>1344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1355</v>
      </c>
      <c r="HI12" s="123"/>
      <c r="HJ12" s="123"/>
      <c r="HK12" s="123" t="s">
        <v>1361</v>
      </c>
      <c r="HL12" s="123"/>
      <c r="HM12" s="123"/>
      <c r="HN12" s="123" t="s">
        <v>1363</v>
      </c>
      <c r="HO12" s="123"/>
      <c r="HP12" s="123"/>
      <c r="HQ12" s="123" t="s">
        <v>1366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1372</v>
      </c>
      <c r="IA12" s="123"/>
      <c r="IB12" s="123"/>
      <c r="IC12" s="123" t="s">
        <v>1375</v>
      </c>
      <c r="ID12" s="123"/>
      <c r="IE12" s="123"/>
      <c r="IF12" s="123" t="s">
        <v>746</v>
      </c>
      <c r="IG12" s="123"/>
      <c r="IH12" s="123"/>
      <c r="II12" s="123" t="s">
        <v>1379</v>
      </c>
      <c r="IJ12" s="123"/>
      <c r="IK12" s="123"/>
      <c r="IL12" s="123" t="s">
        <v>1380</v>
      </c>
      <c r="IM12" s="123"/>
      <c r="IN12" s="123"/>
      <c r="IO12" s="123" t="s">
        <v>1384</v>
      </c>
      <c r="IP12" s="123"/>
      <c r="IQ12" s="123"/>
      <c r="IR12" s="123" t="s">
        <v>750</v>
      </c>
      <c r="IS12" s="123"/>
      <c r="IT12" s="195"/>
    </row>
    <row r="13" spans="1:254" ht="131.25" customHeight="1" x14ac:dyDescent="0.25">
      <c r="A13" s="193"/>
      <c r="B13" s="145"/>
      <c r="C13" s="81" t="s">
        <v>795</v>
      </c>
      <c r="D13" s="81" t="s">
        <v>1228</v>
      </c>
      <c r="E13" s="81" t="s">
        <v>1229</v>
      </c>
      <c r="F13" s="81" t="s">
        <v>607</v>
      </c>
      <c r="G13" s="81" t="s">
        <v>608</v>
      </c>
      <c r="H13" s="81" t="s">
        <v>609</v>
      </c>
      <c r="I13" s="81" t="s">
        <v>1232</v>
      </c>
      <c r="J13" s="81" t="s">
        <v>1233</v>
      </c>
      <c r="K13" s="81" t="s">
        <v>1234</v>
      </c>
      <c r="L13" s="81" t="s">
        <v>250</v>
      </c>
      <c r="M13" s="81" t="s">
        <v>610</v>
      </c>
      <c r="N13" s="81" t="s">
        <v>611</v>
      </c>
      <c r="O13" s="81" t="s">
        <v>517</v>
      </c>
      <c r="P13" s="81" t="s">
        <v>612</v>
      </c>
      <c r="Q13" s="81" t="s">
        <v>613</v>
      </c>
      <c r="R13" s="81" t="s">
        <v>193</v>
      </c>
      <c r="S13" s="81" t="s">
        <v>316</v>
      </c>
      <c r="T13" s="81" t="s">
        <v>248</v>
      </c>
      <c r="U13" s="81" t="s">
        <v>614</v>
      </c>
      <c r="V13" s="81" t="s">
        <v>615</v>
      </c>
      <c r="W13" s="81" t="s">
        <v>1238</v>
      </c>
      <c r="X13" s="80" t="s">
        <v>216</v>
      </c>
      <c r="Y13" s="80" t="s">
        <v>616</v>
      </c>
      <c r="Z13" s="80" t="s">
        <v>476</v>
      </c>
      <c r="AA13" s="80" t="s">
        <v>1239</v>
      </c>
      <c r="AB13" s="80" t="s">
        <v>1240</v>
      </c>
      <c r="AC13" s="80" t="s">
        <v>1241</v>
      </c>
      <c r="AD13" s="80" t="s">
        <v>235</v>
      </c>
      <c r="AE13" s="80" t="s">
        <v>530</v>
      </c>
      <c r="AF13" s="80" t="s">
        <v>204</v>
      </c>
      <c r="AG13" s="80" t="s">
        <v>1245</v>
      </c>
      <c r="AH13" s="80" t="s">
        <v>1246</v>
      </c>
      <c r="AI13" s="80" t="s">
        <v>1247</v>
      </c>
      <c r="AJ13" s="80" t="s">
        <v>622</v>
      </c>
      <c r="AK13" s="80" t="s">
        <v>1249</v>
      </c>
      <c r="AL13" s="80" t="s">
        <v>623</v>
      </c>
      <c r="AM13" s="80" t="s">
        <v>619</v>
      </c>
      <c r="AN13" s="80" t="s">
        <v>620</v>
      </c>
      <c r="AO13" s="80" t="s">
        <v>621</v>
      </c>
      <c r="AP13" s="80" t="s">
        <v>624</v>
      </c>
      <c r="AQ13" s="80" t="s">
        <v>625</v>
      </c>
      <c r="AR13" s="80" t="s">
        <v>626</v>
      </c>
      <c r="AS13" s="80" t="s">
        <v>225</v>
      </c>
      <c r="AT13" s="80" t="s">
        <v>466</v>
      </c>
      <c r="AU13" s="80" t="s">
        <v>227</v>
      </c>
      <c r="AV13" s="80" t="s">
        <v>627</v>
      </c>
      <c r="AW13" s="80" t="s">
        <v>628</v>
      </c>
      <c r="AX13" s="80" t="s">
        <v>629</v>
      </c>
      <c r="AY13" s="80" t="s">
        <v>631</v>
      </c>
      <c r="AZ13" s="80" t="s">
        <v>632</v>
      </c>
      <c r="BA13" s="80" t="s">
        <v>633</v>
      </c>
      <c r="BB13" s="80" t="s">
        <v>634</v>
      </c>
      <c r="BC13" s="80" t="s">
        <v>635</v>
      </c>
      <c r="BD13" s="80" t="s">
        <v>636</v>
      </c>
      <c r="BE13" s="80" t="s">
        <v>1402</v>
      </c>
      <c r="BF13" s="80" t="s">
        <v>637</v>
      </c>
      <c r="BG13" s="80" t="s">
        <v>638</v>
      </c>
      <c r="BH13" s="80" t="s">
        <v>639</v>
      </c>
      <c r="BI13" s="80" t="s">
        <v>640</v>
      </c>
      <c r="BJ13" s="80" t="s">
        <v>641</v>
      </c>
      <c r="BK13" s="80" t="s">
        <v>1263</v>
      </c>
      <c r="BL13" s="80" t="s">
        <v>1264</v>
      </c>
      <c r="BM13" s="80" t="s">
        <v>1265</v>
      </c>
      <c r="BN13" s="80" t="s">
        <v>642</v>
      </c>
      <c r="BO13" s="80" t="s">
        <v>643</v>
      </c>
      <c r="BP13" s="80" t="s">
        <v>644</v>
      </c>
      <c r="BQ13" s="81" t="s">
        <v>1259</v>
      </c>
      <c r="BR13" s="81" t="s">
        <v>1260</v>
      </c>
      <c r="BS13" s="81" t="s">
        <v>1261</v>
      </c>
      <c r="BT13" s="80" t="s">
        <v>646</v>
      </c>
      <c r="BU13" s="80" t="s">
        <v>1266</v>
      </c>
      <c r="BV13" s="80" t="s">
        <v>647</v>
      </c>
      <c r="BW13" s="80" t="s">
        <v>556</v>
      </c>
      <c r="BX13" s="80" t="s">
        <v>1268</v>
      </c>
      <c r="BY13" s="80" t="s">
        <v>558</v>
      </c>
      <c r="BZ13" s="80" t="s">
        <v>649</v>
      </c>
      <c r="CA13" s="80" t="s">
        <v>650</v>
      </c>
      <c r="CB13" s="80" t="s">
        <v>1269</v>
      </c>
      <c r="CC13" s="80" t="s">
        <v>651</v>
      </c>
      <c r="CD13" s="80" t="s">
        <v>652</v>
      </c>
      <c r="CE13" s="80" t="s">
        <v>653</v>
      </c>
      <c r="CF13" s="81" t="s">
        <v>1271</v>
      </c>
      <c r="CG13" s="81" t="s">
        <v>1272</v>
      </c>
      <c r="CH13" s="81" t="s">
        <v>1273</v>
      </c>
      <c r="CI13" s="80" t="s">
        <v>200</v>
      </c>
      <c r="CJ13" s="80" t="s">
        <v>654</v>
      </c>
      <c r="CK13" s="80" t="s">
        <v>655</v>
      </c>
      <c r="CL13" s="80" t="s">
        <v>1403</v>
      </c>
      <c r="CM13" s="80" t="s">
        <v>666</v>
      </c>
      <c r="CN13" s="80" t="s">
        <v>667</v>
      </c>
      <c r="CO13" s="80" t="s">
        <v>485</v>
      </c>
      <c r="CP13" s="80" t="s">
        <v>656</v>
      </c>
      <c r="CQ13" s="80" t="s">
        <v>657</v>
      </c>
      <c r="CR13" s="80" t="s">
        <v>658</v>
      </c>
      <c r="CS13" s="80" t="s">
        <v>659</v>
      </c>
      <c r="CT13" s="80" t="s">
        <v>660</v>
      </c>
      <c r="CU13" s="80" t="s">
        <v>618</v>
      </c>
      <c r="CV13" s="80" t="s">
        <v>662</v>
      </c>
      <c r="CW13" s="80" t="s">
        <v>663</v>
      </c>
      <c r="CX13" s="80" t="s">
        <v>664</v>
      </c>
      <c r="CY13" s="80" t="s">
        <v>665</v>
      </c>
      <c r="CZ13" s="80" t="s">
        <v>1280</v>
      </c>
      <c r="DA13" s="81" t="s">
        <v>1281</v>
      </c>
      <c r="DB13" s="81" t="s">
        <v>1282</v>
      </c>
      <c r="DC13" s="81" t="s">
        <v>1283</v>
      </c>
      <c r="DD13" s="80" t="s">
        <v>668</v>
      </c>
      <c r="DE13" s="80" t="s">
        <v>669</v>
      </c>
      <c r="DF13" s="80" t="s">
        <v>670</v>
      </c>
      <c r="DG13" s="80" t="s">
        <v>1286</v>
      </c>
      <c r="DH13" s="80" t="s">
        <v>1287</v>
      </c>
      <c r="DI13" s="80" t="s">
        <v>1288</v>
      </c>
      <c r="DJ13" s="80" t="s">
        <v>671</v>
      </c>
      <c r="DK13" s="80" t="s">
        <v>672</v>
      </c>
      <c r="DL13" s="80" t="s">
        <v>673</v>
      </c>
      <c r="DM13" s="80" t="s">
        <v>674</v>
      </c>
      <c r="DN13" s="80" t="s">
        <v>675</v>
      </c>
      <c r="DO13" s="80" t="s">
        <v>676</v>
      </c>
      <c r="DP13" s="80" t="s">
        <v>677</v>
      </c>
      <c r="DQ13" s="80" t="s">
        <v>678</v>
      </c>
      <c r="DR13" s="80" t="s">
        <v>1290</v>
      </c>
      <c r="DS13" s="80" t="s">
        <v>1292</v>
      </c>
      <c r="DT13" s="80" t="s">
        <v>1293</v>
      </c>
      <c r="DU13" s="80" t="s">
        <v>1294</v>
      </c>
      <c r="DV13" s="80" t="s">
        <v>651</v>
      </c>
      <c r="DW13" s="80" t="s">
        <v>1295</v>
      </c>
      <c r="DX13" s="80" t="s">
        <v>679</v>
      </c>
      <c r="DY13" s="80" t="s">
        <v>680</v>
      </c>
      <c r="DZ13" s="80" t="s">
        <v>681</v>
      </c>
      <c r="EA13" s="80" t="s">
        <v>682</v>
      </c>
      <c r="EB13" s="80" t="s">
        <v>683</v>
      </c>
      <c r="EC13" s="80" t="s">
        <v>684</v>
      </c>
      <c r="ED13" s="80" t="s">
        <v>685</v>
      </c>
      <c r="EE13" s="80" t="s">
        <v>1404</v>
      </c>
      <c r="EF13" s="80" t="s">
        <v>1298</v>
      </c>
      <c r="EG13" s="80" t="s">
        <v>1299</v>
      </c>
      <c r="EH13" s="80" t="s">
        <v>687</v>
      </c>
      <c r="EI13" s="80" t="s">
        <v>688</v>
      </c>
      <c r="EJ13" s="80" t="s">
        <v>689</v>
      </c>
      <c r="EK13" s="80" t="s">
        <v>690</v>
      </c>
      <c r="EL13" s="80" t="s">
        <v>1301</v>
      </c>
      <c r="EM13" s="80" t="s">
        <v>1302</v>
      </c>
      <c r="EN13" s="80" t="s">
        <v>692</v>
      </c>
      <c r="EO13" s="80" t="s">
        <v>693</v>
      </c>
      <c r="EP13" s="80" t="s">
        <v>694</v>
      </c>
      <c r="EQ13" s="80" t="s">
        <v>695</v>
      </c>
      <c r="ER13" s="80" t="s">
        <v>696</v>
      </c>
      <c r="ES13" s="80" t="s">
        <v>697</v>
      </c>
      <c r="ET13" s="80" t="s">
        <v>698</v>
      </c>
      <c r="EU13" s="80" t="s">
        <v>699</v>
      </c>
      <c r="EV13" s="80" t="s">
        <v>700</v>
      </c>
      <c r="EW13" s="80" t="s">
        <v>1405</v>
      </c>
      <c r="EX13" s="80" t="s">
        <v>701</v>
      </c>
      <c r="EY13" s="80" t="s">
        <v>702</v>
      </c>
      <c r="EZ13" s="80" t="s">
        <v>703</v>
      </c>
      <c r="FA13" s="80" t="s">
        <v>704</v>
      </c>
      <c r="FB13" s="80" t="s">
        <v>1307</v>
      </c>
      <c r="FC13" s="80" t="s">
        <v>1309</v>
      </c>
      <c r="FD13" s="80" t="s">
        <v>1310</v>
      </c>
      <c r="FE13" s="80" t="s">
        <v>1311</v>
      </c>
      <c r="FF13" s="81" t="s">
        <v>705</v>
      </c>
      <c r="FG13" s="65" t="s">
        <v>1316</v>
      </c>
      <c r="FH13" s="80" t="s">
        <v>706</v>
      </c>
      <c r="FI13" s="80" t="s">
        <v>193</v>
      </c>
      <c r="FJ13" s="80" t="s">
        <v>316</v>
      </c>
      <c r="FK13" s="80" t="s">
        <v>248</v>
      </c>
      <c r="FL13" s="80" t="s">
        <v>707</v>
      </c>
      <c r="FM13" s="80" t="s">
        <v>708</v>
      </c>
      <c r="FN13" s="80" t="s">
        <v>1314</v>
      </c>
      <c r="FO13" s="80" t="s">
        <v>1317</v>
      </c>
      <c r="FP13" s="80" t="s">
        <v>1318</v>
      </c>
      <c r="FQ13" s="80" t="s">
        <v>1319</v>
      </c>
      <c r="FR13" s="80" t="s">
        <v>710</v>
      </c>
      <c r="FS13" s="80" t="s">
        <v>711</v>
      </c>
      <c r="FT13" s="80" t="s">
        <v>1321</v>
      </c>
      <c r="FU13" s="80" t="s">
        <v>712</v>
      </c>
      <c r="FV13" s="80" t="s">
        <v>713</v>
      </c>
      <c r="FW13" s="80" t="s">
        <v>1323</v>
      </c>
      <c r="FX13" s="80" t="s">
        <v>1393</v>
      </c>
      <c r="FY13" s="80" t="s">
        <v>715</v>
      </c>
      <c r="FZ13" s="80" t="s">
        <v>716</v>
      </c>
      <c r="GA13" s="80" t="s">
        <v>717</v>
      </c>
      <c r="GB13" s="80" t="s">
        <v>718</v>
      </c>
      <c r="GC13" s="80" t="s">
        <v>1325</v>
      </c>
      <c r="GD13" s="81" t="s">
        <v>1327</v>
      </c>
      <c r="GE13" s="81" t="s">
        <v>1328</v>
      </c>
      <c r="GF13" s="81" t="s">
        <v>1329</v>
      </c>
      <c r="GG13" s="80" t="s">
        <v>719</v>
      </c>
      <c r="GH13" s="80" t="s">
        <v>720</v>
      </c>
      <c r="GI13" s="80" t="s">
        <v>721</v>
      </c>
      <c r="GJ13" s="80" t="s">
        <v>1332</v>
      </c>
      <c r="GK13" s="80" t="s">
        <v>1333</v>
      </c>
      <c r="GL13" s="80" t="s">
        <v>1334</v>
      </c>
      <c r="GM13" s="80" t="s">
        <v>722</v>
      </c>
      <c r="GN13" s="80" t="s">
        <v>723</v>
      </c>
      <c r="GO13" s="80" t="s">
        <v>724</v>
      </c>
      <c r="GP13" s="80" t="s">
        <v>1339</v>
      </c>
      <c r="GQ13" s="80" t="s">
        <v>1340</v>
      </c>
      <c r="GR13" s="80" t="s">
        <v>1341</v>
      </c>
      <c r="GS13" s="80" t="s">
        <v>1406</v>
      </c>
      <c r="GT13" s="80" t="s">
        <v>725</v>
      </c>
      <c r="GU13" s="80" t="s">
        <v>726</v>
      </c>
      <c r="GV13" s="65" t="s">
        <v>1345</v>
      </c>
      <c r="GW13" s="65" t="s">
        <v>1346</v>
      </c>
      <c r="GX13" s="65" t="s">
        <v>1347</v>
      </c>
      <c r="GY13" s="80" t="s">
        <v>1350</v>
      </c>
      <c r="GZ13" s="80" t="s">
        <v>1351</v>
      </c>
      <c r="HA13" s="80" t="s">
        <v>1352</v>
      </c>
      <c r="HB13" s="80" t="s">
        <v>728</v>
      </c>
      <c r="HC13" s="80" t="s">
        <v>729</v>
      </c>
      <c r="HD13" s="80" t="s">
        <v>730</v>
      </c>
      <c r="HE13" s="80" t="s">
        <v>732</v>
      </c>
      <c r="HF13" s="80" t="s">
        <v>733</v>
      </c>
      <c r="HG13" s="80" t="s">
        <v>734</v>
      </c>
      <c r="HH13" s="65" t="s">
        <v>1357</v>
      </c>
      <c r="HI13" s="65" t="s">
        <v>1358</v>
      </c>
      <c r="HJ13" s="65" t="s">
        <v>1359</v>
      </c>
      <c r="HK13" s="80" t="s">
        <v>735</v>
      </c>
      <c r="HL13" s="80" t="s">
        <v>736</v>
      </c>
      <c r="HM13" s="80" t="s">
        <v>737</v>
      </c>
      <c r="HN13" s="80" t="s">
        <v>738</v>
      </c>
      <c r="HO13" s="80" t="s">
        <v>1364</v>
      </c>
      <c r="HP13" s="80" t="s">
        <v>739</v>
      </c>
      <c r="HQ13" s="80" t="s">
        <v>741</v>
      </c>
      <c r="HR13" s="80" t="s">
        <v>742</v>
      </c>
      <c r="HS13" s="80" t="s">
        <v>743</v>
      </c>
      <c r="HT13" s="81" t="s">
        <v>1367</v>
      </c>
      <c r="HU13" s="81" t="s">
        <v>1368</v>
      </c>
      <c r="HV13" s="81" t="s">
        <v>1369</v>
      </c>
      <c r="HW13" s="80" t="s">
        <v>602</v>
      </c>
      <c r="HX13" s="80" t="s">
        <v>744</v>
      </c>
      <c r="HY13" s="80" t="s">
        <v>745</v>
      </c>
      <c r="HZ13" s="80" t="s">
        <v>1372</v>
      </c>
      <c r="IA13" s="80" t="s">
        <v>1373</v>
      </c>
      <c r="IB13" s="80" t="s">
        <v>1374</v>
      </c>
      <c r="IC13" s="80" t="s">
        <v>1376</v>
      </c>
      <c r="ID13" s="80" t="s">
        <v>1377</v>
      </c>
      <c r="IE13" s="80" t="s">
        <v>1378</v>
      </c>
      <c r="IF13" s="80" t="s">
        <v>746</v>
      </c>
      <c r="IG13" s="80" t="s">
        <v>747</v>
      </c>
      <c r="IH13" s="80" t="s">
        <v>748</v>
      </c>
      <c r="II13" s="65" t="s">
        <v>239</v>
      </c>
      <c r="IJ13" s="65" t="s">
        <v>749</v>
      </c>
      <c r="IK13" s="65" t="s">
        <v>259</v>
      </c>
      <c r="IL13" s="80" t="s">
        <v>1381</v>
      </c>
      <c r="IM13" s="80" t="s">
        <v>1382</v>
      </c>
      <c r="IN13" s="80" t="s">
        <v>1383</v>
      </c>
      <c r="IO13" s="80" t="s">
        <v>1385</v>
      </c>
      <c r="IP13" s="80" t="s">
        <v>1386</v>
      </c>
      <c r="IQ13" s="80" t="s">
        <v>1387</v>
      </c>
      <c r="IR13" s="80" t="s">
        <v>751</v>
      </c>
      <c r="IS13" s="80" t="s">
        <v>752</v>
      </c>
      <c r="IT13" s="196" t="s">
        <v>753</v>
      </c>
    </row>
    <row r="14" spans="1:254" ht="15.75" x14ac:dyDescent="0.25">
      <c r="A14" s="197">
        <v>1</v>
      </c>
      <c r="B14" s="13" t="s">
        <v>1410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>
        <v>2</v>
      </c>
      <c r="T14" s="13"/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2</v>
      </c>
      <c r="CQ14" s="17"/>
      <c r="CR14" s="17"/>
      <c r="CS14" s="17">
        <v>2</v>
      </c>
      <c r="CT14" s="17"/>
      <c r="CU14" s="17"/>
      <c r="CV14" s="17">
        <v>2</v>
      </c>
      <c r="CW14" s="17"/>
      <c r="CX14" s="17"/>
      <c r="CY14" s="17"/>
      <c r="CZ14" s="17">
        <v>1</v>
      </c>
      <c r="DA14" s="17"/>
      <c r="DB14" s="17"/>
      <c r="DC14" s="17">
        <v>1</v>
      </c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>
        <v>2</v>
      </c>
      <c r="ED14" s="17"/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198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>
        <v>2</v>
      </c>
      <c r="FQ14" s="17"/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>
        <v>2</v>
      </c>
      <c r="GU14" s="17"/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>
        <v>2</v>
      </c>
      <c r="HY14" s="17"/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/>
      <c r="IT14" s="199">
        <v>1</v>
      </c>
    </row>
    <row r="15" spans="1:254" ht="15.75" x14ac:dyDescent="0.25">
      <c r="A15" s="200">
        <v>2</v>
      </c>
      <c r="B15" s="1" t="s">
        <v>1411</v>
      </c>
      <c r="C15" s="83"/>
      <c r="D15" s="83">
        <v>2</v>
      </c>
      <c r="E15" s="83"/>
      <c r="F15" s="1"/>
      <c r="G15" s="1">
        <v>2</v>
      </c>
      <c r="H15" s="1"/>
      <c r="I15" s="1"/>
      <c r="J15" s="1"/>
      <c r="K15" s="1">
        <v>1</v>
      </c>
      <c r="L15" s="1"/>
      <c r="M15" s="1">
        <v>2</v>
      </c>
      <c r="N15" s="1"/>
      <c r="O15" s="1"/>
      <c r="P15" s="1">
        <v>2</v>
      </c>
      <c r="Q15" s="1"/>
      <c r="R15" s="1"/>
      <c r="S15" s="1">
        <v>2</v>
      </c>
      <c r="T15" s="1"/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/>
      <c r="BY15" s="17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>
        <v>2</v>
      </c>
      <c r="CT15" s="4"/>
      <c r="CU15" s="4"/>
      <c r="CV15" s="4">
        <v>2</v>
      </c>
      <c r="CW15" s="4"/>
      <c r="CX15" s="4"/>
      <c r="CY15" s="4"/>
      <c r="CZ15" s="4">
        <v>1</v>
      </c>
      <c r="DA15" s="4"/>
      <c r="DB15" s="4"/>
      <c r="DC15" s="4">
        <v>1</v>
      </c>
      <c r="DD15" s="20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>
        <v>2</v>
      </c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>
        <v>2</v>
      </c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>
        <v>2</v>
      </c>
      <c r="GU15" s="4"/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>
        <v>2</v>
      </c>
      <c r="HG15" s="4"/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>
        <v>2</v>
      </c>
      <c r="HV15" s="4"/>
      <c r="HW15" s="4"/>
      <c r="HX15" s="4">
        <v>2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>
        <v>2</v>
      </c>
      <c r="IT15" s="201"/>
    </row>
    <row r="16" spans="1:254" ht="15.75" x14ac:dyDescent="0.25">
      <c r="A16" s="200">
        <v>3</v>
      </c>
      <c r="B16" s="1" t="s">
        <v>1412</v>
      </c>
      <c r="C16" s="83"/>
      <c r="D16" s="83">
        <v>2</v>
      </c>
      <c r="E16" s="83"/>
      <c r="F16" s="1"/>
      <c r="G16" s="1"/>
      <c r="H16" s="1">
        <v>1</v>
      </c>
      <c r="I16" s="1"/>
      <c r="J16" s="1"/>
      <c r="K16" s="1">
        <v>1</v>
      </c>
      <c r="L16" s="1"/>
      <c r="M16" s="1">
        <v>2</v>
      </c>
      <c r="N16" s="1"/>
      <c r="O16" s="1"/>
      <c r="P16" s="1">
        <v>2</v>
      </c>
      <c r="Q16" s="1"/>
      <c r="R16" s="1"/>
      <c r="S16" s="1">
        <v>2</v>
      </c>
      <c r="T16" s="1"/>
      <c r="U16" s="1"/>
      <c r="V16" s="1"/>
      <c r="W16" s="1">
        <v>1</v>
      </c>
      <c r="X16" s="1"/>
      <c r="Y16" s="1"/>
      <c r="Z16" s="1">
        <v>1</v>
      </c>
      <c r="AA16" s="1"/>
      <c r="AB16" s="1">
        <v>2</v>
      </c>
      <c r="AC16" s="1"/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2</v>
      </c>
      <c r="CB16" s="4"/>
      <c r="CC16" s="4"/>
      <c r="CD16" s="4">
        <v>2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2</v>
      </c>
      <c r="CQ16" s="4"/>
      <c r="CR16" s="4"/>
      <c r="CS16" s="4">
        <v>2</v>
      </c>
      <c r="CT16" s="4"/>
      <c r="CU16" s="4"/>
      <c r="CV16" s="4">
        <v>2</v>
      </c>
      <c r="CW16" s="4"/>
      <c r="CX16" s="4"/>
      <c r="CY16" s="4"/>
      <c r="CZ16" s="4">
        <v>1</v>
      </c>
      <c r="DA16" s="4"/>
      <c r="DB16" s="4">
        <v>2</v>
      </c>
      <c r="DC16" s="4"/>
      <c r="DD16" s="20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2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>
        <v>2</v>
      </c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>
        <v>2</v>
      </c>
      <c r="FN16" s="4"/>
      <c r="FO16" s="4"/>
      <c r="FP16" s="4">
        <v>2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>
        <v>2</v>
      </c>
      <c r="GU16" s="4"/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>
        <v>2</v>
      </c>
      <c r="HG16" s="4"/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>
        <v>2</v>
      </c>
      <c r="HV16" s="4"/>
      <c r="HW16" s="4"/>
      <c r="HX16" s="4">
        <v>2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>
        <v>2</v>
      </c>
      <c r="IT16" s="201"/>
    </row>
    <row r="17" spans="1:254" ht="15.75" x14ac:dyDescent="0.25">
      <c r="A17" s="200">
        <v>4</v>
      </c>
      <c r="B17" s="1" t="s">
        <v>1413</v>
      </c>
      <c r="C17" s="83"/>
      <c r="D17" s="83">
        <v>2</v>
      </c>
      <c r="E17" s="83"/>
      <c r="F17" s="1"/>
      <c r="G17" s="1">
        <v>2</v>
      </c>
      <c r="H17" s="1"/>
      <c r="I17" s="1"/>
      <c r="J17" s="1">
        <v>2</v>
      </c>
      <c r="K17" s="1"/>
      <c r="L17" s="1"/>
      <c r="M17" s="1">
        <v>2</v>
      </c>
      <c r="N17" s="1"/>
      <c r="O17" s="1"/>
      <c r="P17" s="1">
        <v>2</v>
      </c>
      <c r="Q17" s="1"/>
      <c r="R17" s="1"/>
      <c r="S17" s="1">
        <v>2</v>
      </c>
      <c r="T17" s="1"/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18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20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2</v>
      </c>
      <c r="ED17" s="4"/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2</v>
      </c>
      <c r="FN17" s="4"/>
      <c r="FO17" s="4"/>
      <c r="FP17" s="4">
        <v>2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>
        <v>2</v>
      </c>
      <c r="GU17" s="4"/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>
        <v>2</v>
      </c>
      <c r="HG17" s="4"/>
      <c r="HH17" s="4"/>
      <c r="HI17" s="4"/>
      <c r="HJ17" s="4"/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>
        <v>2</v>
      </c>
      <c r="HV17" s="4"/>
      <c r="HW17" s="4"/>
      <c r="HX17" s="4">
        <v>2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2</v>
      </c>
      <c r="IT17" s="201"/>
    </row>
    <row r="18" spans="1:254" ht="15.75" x14ac:dyDescent="0.25">
      <c r="A18" s="200">
        <v>5</v>
      </c>
      <c r="B18" s="1" t="s">
        <v>1414</v>
      </c>
      <c r="C18" s="83"/>
      <c r="D18" s="83">
        <v>2</v>
      </c>
      <c r="E18" s="83"/>
      <c r="F18" s="1"/>
      <c r="G18" s="1">
        <v>2</v>
      </c>
      <c r="H18" s="1"/>
      <c r="I18" s="1"/>
      <c r="J18" s="1">
        <v>2</v>
      </c>
      <c r="K18" s="1"/>
      <c r="L18" s="1"/>
      <c r="M18" s="1">
        <v>2</v>
      </c>
      <c r="N18" s="1"/>
      <c r="O18" s="1">
        <v>3</v>
      </c>
      <c r="P18" s="1"/>
      <c r="Q18" s="1"/>
      <c r="R18" s="1"/>
      <c r="S18" s="1">
        <v>2</v>
      </c>
      <c r="T18" s="1"/>
      <c r="U18" s="1"/>
      <c r="V18" s="1">
        <v>2</v>
      </c>
      <c r="W18" s="1"/>
      <c r="X18" s="1"/>
      <c r="Y18" s="1">
        <v>2</v>
      </c>
      <c r="Z18" s="1"/>
      <c r="AA18" s="1"/>
      <c r="AB18" s="1">
        <v>2</v>
      </c>
      <c r="AC18" s="1"/>
      <c r="AD18" s="1"/>
      <c r="AE18" s="1">
        <v>2</v>
      </c>
      <c r="AF18" s="1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2</v>
      </c>
      <c r="BM18" s="4"/>
      <c r="BN18" s="4"/>
      <c r="BO18" s="4"/>
      <c r="BP18" s="18">
        <v>1</v>
      </c>
      <c r="BQ18" s="4"/>
      <c r="BR18" s="4">
        <v>2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2</v>
      </c>
      <c r="CB18" s="4"/>
      <c r="CC18" s="4"/>
      <c r="CD18" s="4">
        <v>2</v>
      </c>
      <c r="CE18" s="4"/>
      <c r="CF18" s="4"/>
      <c r="CG18" s="4"/>
      <c r="CH18" s="4">
        <v>1</v>
      </c>
      <c r="CI18" s="4"/>
      <c r="CJ18" s="4">
        <v>2</v>
      </c>
      <c r="CK18" s="4"/>
      <c r="CL18" s="4"/>
      <c r="CM18" s="4"/>
      <c r="CN18" s="4">
        <v>1</v>
      </c>
      <c r="CO18" s="4">
        <v>3</v>
      </c>
      <c r="CP18" s="4"/>
      <c r="CQ18" s="4"/>
      <c r="CR18" s="4"/>
      <c r="CS18" s="4">
        <v>2</v>
      </c>
      <c r="CT18" s="4"/>
      <c r="CU18" s="4"/>
      <c r="CV18" s="4">
        <v>2</v>
      </c>
      <c r="CW18" s="4"/>
      <c r="CX18" s="4"/>
      <c r="CY18" s="4"/>
      <c r="CZ18" s="4">
        <v>1</v>
      </c>
      <c r="DA18" s="4"/>
      <c r="DB18" s="4">
        <v>2</v>
      </c>
      <c r="DC18" s="4"/>
      <c r="DD18" s="20"/>
      <c r="DE18" s="4"/>
      <c r="DF18" s="4">
        <v>1</v>
      </c>
      <c r="DG18" s="4"/>
      <c r="DH18" s="4">
        <v>2</v>
      </c>
      <c r="DI18" s="4"/>
      <c r="DJ18" s="4"/>
      <c r="DK18" s="4">
        <v>2</v>
      </c>
      <c r="DL18" s="4"/>
      <c r="DM18" s="4"/>
      <c r="DN18" s="4">
        <v>2</v>
      </c>
      <c r="DO18" s="4"/>
      <c r="DP18" s="4"/>
      <c r="DQ18" s="4">
        <v>2</v>
      </c>
      <c r="DR18" s="4"/>
      <c r="DS18" s="4"/>
      <c r="DT18" s="4">
        <v>2</v>
      </c>
      <c r="DU18" s="4"/>
      <c r="DV18" s="4"/>
      <c r="DW18" s="4">
        <v>2</v>
      </c>
      <c r="DX18" s="4"/>
      <c r="DY18" s="4"/>
      <c r="DZ18" s="4"/>
      <c r="EA18" s="4">
        <v>1</v>
      </c>
      <c r="EB18" s="4"/>
      <c r="EC18" s="4">
        <v>2</v>
      </c>
      <c r="ED18" s="4"/>
      <c r="EE18" s="4"/>
      <c r="EF18" s="4">
        <v>2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2</v>
      </c>
      <c r="ES18" s="4"/>
      <c r="ET18" s="4"/>
      <c r="EU18" s="4">
        <v>2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2</v>
      </c>
      <c r="FN18" s="4"/>
      <c r="FO18" s="4"/>
      <c r="FP18" s="4">
        <v>2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>
        <v>2</v>
      </c>
      <c r="GF18" s="4"/>
      <c r="GG18" s="4"/>
      <c r="GH18" s="4">
        <v>2</v>
      </c>
      <c r="GI18" s="4"/>
      <c r="GJ18" s="4"/>
      <c r="GK18" s="4"/>
      <c r="GL18" s="4">
        <v>1</v>
      </c>
      <c r="GM18" s="4"/>
      <c r="GN18" s="4"/>
      <c r="GO18" s="4">
        <v>1</v>
      </c>
      <c r="GP18" s="4"/>
      <c r="GQ18" s="4">
        <v>2</v>
      </c>
      <c r="GR18" s="4"/>
      <c r="GS18" s="4"/>
      <c r="GT18" s="4">
        <v>2</v>
      </c>
      <c r="GU18" s="4"/>
      <c r="GV18" s="4"/>
      <c r="GW18" s="4">
        <v>2</v>
      </c>
      <c r="GX18" s="4"/>
      <c r="GY18" s="4"/>
      <c r="GZ18" s="4"/>
      <c r="HA18" s="84">
        <v>1</v>
      </c>
      <c r="HB18" s="4"/>
      <c r="HC18" s="4"/>
      <c r="HD18" s="4">
        <v>1</v>
      </c>
      <c r="HE18" s="4"/>
      <c r="HF18" s="4">
        <v>2</v>
      </c>
      <c r="HG18" s="4"/>
      <c r="HH18" s="4"/>
      <c r="HI18" s="4">
        <v>2</v>
      </c>
      <c r="HJ18" s="4"/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>
        <v>2</v>
      </c>
      <c r="HV18" s="4"/>
      <c r="HW18" s="4"/>
      <c r="HX18" s="4">
        <v>2</v>
      </c>
      <c r="HY18" s="4"/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>
        <v>2</v>
      </c>
      <c r="IK18" s="4"/>
      <c r="IL18" s="4"/>
      <c r="IM18" s="4"/>
      <c r="IN18" s="4">
        <v>1</v>
      </c>
      <c r="IO18" s="4"/>
      <c r="IP18" s="4"/>
      <c r="IQ18" s="4">
        <v>1</v>
      </c>
      <c r="IR18" s="4"/>
      <c r="IS18" s="4">
        <v>2</v>
      </c>
      <c r="IT18" s="201"/>
    </row>
    <row r="19" spans="1:254" ht="15.75" x14ac:dyDescent="0.25">
      <c r="A19" s="200">
        <v>6</v>
      </c>
      <c r="B19" s="1" t="s">
        <v>1415</v>
      </c>
      <c r="C19" s="83"/>
      <c r="D19" s="83"/>
      <c r="E19" s="83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18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20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201">
        <v>1</v>
      </c>
    </row>
    <row r="20" spans="1:254" ht="15.75" x14ac:dyDescent="0.25">
      <c r="A20" s="200">
        <v>7</v>
      </c>
      <c r="B20" s="1" t="s">
        <v>1416</v>
      </c>
      <c r="C20" s="83"/>
      <c r="D20" s="83"/>
      <c r="E20" s="83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>
        <v>2</v>
      </c>
      <c r="N20" s="1"/>
      <c r="O20" s="1"/>
      <c r="P20" s="1">
        <v>2</v>
      </c>
      <c r="Q20" s="1"/>
      <c r="R20" s="1"/>
      <c r="S20" s="1">
        <v>2</v>
      </c>
      <c r="T20" s="1"/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18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2</v>
      </c>
      <c r="CQ20" s="4"/>
      <c r="CR20" s="4"/>
      <c r="CS20" s="4">
        <v>2</v>
      </c>
      <c r="CT20" s="4"/>
      <c r="CU20" s="4"/>
      <c r="CV20" s="4">
        <v>2</v>
      </c>
      <c r="CW20" s="4"/>
      <c r="CX20" s="4"/>
      <c r="CY20" s="4"/>
      <c r="CZ20" s="4">
        <v>1</v>
      </c>
      <c r="DA20" s="4"/>
      <c r="DB20" s="4"/>
      <c r="DC20" s="4">
        <v>1</v>
      </c>
      <c r="DD20" s="20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>
        <v>2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2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>
        <v>2</v>
      </c>
      <c r="GU20" s="4"/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>
        <v>2</v>
      </c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>
        <v>2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>
        <v>2</v>
      </c>
      <c r="IT20" s="201"/>
    </row>
    <row r="21" spans="1:254" x14ac:dyDescent="0.25">
      <c r="A21" s="202">
        <v>8</v>
      </c>
      <c r="B21" s="4" t="s">
        <v>1417</v>
      </c>
      <c r="C21" s="84"/>
      <c r="D21" s="84"/>
      <c r="E21" s="84">
        <v>1</v>
      </c>
      <c r="F21" s="4"/>
      <c r="G21" s="4">
        <v>2</v>
      </c>
      <c r="H21" s="4"/>
      <c r="I21" s="4"/>
      <c r="J21" s="4">
        <v>2</v>
      </c>
      <c r="K21" s="4"/>
      <c r="L21" s="4"/>
      <c r="M21" s="4">
        <v>2</v>
      </c>
      <c r="N21" s="4"/>
      <c r="O21" s="4"/>
      <c r="P21" s="4">
        <v>2</v>
      </c>
      <c r="Q21" s="4"/>
      <c r="R21" s="4"/>
      <c r="S21" s="4">
        <v>2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18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20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>
        <v>2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>
        <v>2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>
        <v>2</v>
      </c>
      <c r="GU21" s="4"/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>
        <v>2</v>
      </c>
      <c r="HY21" s="4"/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>
        <v>2</v>
      </c>
      <c r="IT21" s="201"/>
    </row>
    <row r="22" spans="1:254" x14ac:dyDescent="0.25">
      <c r="A22" s="202">
        <v>9</v>
      </c>
      <c r="B22" s="4" t="s">
        <v>1418</v>
      </c>
      <c r="C22" s="84"/>
      <c r="D22" s="84"/>
      <c r="E22" s="84">
        <v>1</v>
      </c>
      <c r="F22" s="4"/>
      <c r="G22" s="4">
        <v>2</v>
      </c>
      <c r="H22" s="4"/>
      <c r="I22" s="4"/>
      <c r="J22" s="4">
        <v>2</v>
      </c>
      <c r="K22" s="4"/>
      <c r="L22" s="4"/>
      <c r="M22" s="4">
        <v>2</v>
      </c>
      <c r="N22" s="4"/>
      <c r="O22" s="4"/>
      <c r="P22" s="4">
        <v>2</v>
      </c>
      <c r="Q22" s="4"/>
      <c r="R22" s="4"/>
      <c r="S22" s="4">
        <v>2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18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20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>
        <v>2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>
        <v>2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>
        <v>2</v>
      </c>
      <c r="GU22" s="4"/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>
        <v>2</v>
      </c>
      <c r="HY22" s="4"/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>
        <v>2</v>
      </c>
      <c r="IT22" s="201"/>
    </row>
    <row r="23" spans="1:254" x14ac:dyDescent="0.25">
      <c r="A23" s="133" t="s">
        <v>171</v>
      </c>
      <c r="B23" s="134"/>
      <c r="C23" s="3">
        <f>SUM(C14:C22)</f>
        <v>0</v>
      </c>
      <c r="D23" s="3">
        <f>SUM(D14:D22)</f>
        <v>8</v>
      </c>
      <c r="E23" s="3">
        <f>SUM(E14:E22)</f>
        <v>5</v>
      </c>
      <c r="F23" s="3">
        <f>SUM(F14:F22)</f>
        <v>0</v>
      </c>
      <c r="G23" s="3">
        <f>SUM(G14:G22)</f>
        <v>10</v>
      </c>
      <c r="H23" s="3">
        <f>SUM(H14:H22)</f>
        <v>4</v>
      </c>
      <c r="I23" s="3">
        <f>SUM(I14:I22)</f>
        <v>0</v>
      </c>
      <c r="J23" s="3">
        <f>SUM(J14:J22)</f>
        <v>8</v>
      </c>
      <c r="K23" s="3">
        <f>SUM(K14:K22)</f>
        <v>5</v>
      </c>
      <c r="L23" s="3">
        <f>SUM(L14:L22)</f>
        <v>0</v>
      </c>
      <c r="M23" s="3">
        <f>SUM(M14:M22)</f>
        <v>14</v>
      </c>
      <c r="N23" s="3">
        <f>SUM(N14:N22)</f>
        <v>2</v>
      </c>
      <c r="O23" s="3">
        <f>SUM(O14:O22)</f>
        <v>3</v>
      </c>
      <c r="P23" s="3">
        <f>SUM(P14:P22)</f>
        <v>12</v>
      </c>
      <c r="Q23" s="3">
        <f>SUM(Q14:Q22)</f>
        <v>2</v>
      </c>
      <c r="R23" s="3">
        <f>SUM(R14:R22)</f>
        <v>0</v>
      </c>
      <c r="S23" s="3">
        <f>SUM(S14:S22)</f>
        <v>16</v>
      </c>
      <c r="T23" s="3">
        <f>SUM(T14:T22)</f>
        <v>1</v>
      </c>
      <c r="U23" s="3">
        <f>SUM(U14:U22)</f>
        <v>0</v>
      </c>
      <c r="V23" s="3">
        <f>SUM(V14:V22)</f>
        <v>2</v>
      </c>
      <c r="W23" s="3">
        <f>SUM(W14:W22)</f>
        <v>8</v>
      </c>
      <c r="X23" s="3">
        <f>SUM(X14:X22)</f>
        <v>0</v>
      </c>
      <c r="Y23" s="3">
        <f>SUM(Y14:Y22)</f>
        <v>2</v>
      </c>
      <c r="Z23" s="3">
        <f>SUM(Z14:Z22)</f>
        <v>8</v>
      </c>
      <c r="AA23" s="3">
        <f>SUM(AA14:AA22)</f>
        <v>0</v>
      </c>
      <c r="AB23" s="3">
        <f>SUM(AB14:AB22)</f>
        <v>4</v>
      </c>
      <c r="AC23" s="3">
        <f>SUM(AC14:AC22)</f>
        <v>7</v>
      </c>
      <c r="AD23" s="3">
        <f>SUM(AD14:AD22)</f>
        <v>0</v>
      </c>
      <c r="AE23" s="3">
        <f>SUM(AE14:AE22)</f>
        <v>2</v>
      </c>
      <c r="AF23" s="3">
        <f>SUM(AF14:AF22)</f>
        <v>8</v>
      </c>
      <c r="AG23" s="3">
        <f>SUM(AG14:AG22)</f>
        <v>0</v>
      </c>
      <c r="AH23" s="3">
        <f>SUM(AH14:AH22)</f>
        <v>0</v>
      </c>
      <c r="AI23" s="3">
        <f>SUM(AI14:AI22)</f>
        <v>9</v>
      </c>
      <c r="AJ23" s="3">
        <f>SUM(AJ14:AJ22)</f>
        <v>0</v>
      </c>
      <c r="AK23" s="3">
        <f>SUM(AK14:AK22)</f>
        <v>0</v>
      </c>
      <c r="AL23" s="3">
        <f>SUM(AL14:AL22)</f>
        <v>9</v>
      </c>
      <c r="AM23" s="3">
        <f>SUM(AM14:AM22)</f>
        <v>0</v>
      </c>
      <c r="AN23" s="3">
        <f>SUM(AN14:AN22)</f>
        <v>0</v>
      </c>
      <c r="AO23" s="3">
        <f>SUM(AO14:AO22)</f>
        <v>9</v>
      </c>
      <c r="AP23" s="3">
        <f>SUM(AP14:AP22)</f>
        <v>0</v>
      </c>
      <c r="AQ23" s="3">
        <f>SUM(AQ14:AQ22)</f>
        <v>0</v>
      </c>
      <c r="AR23" s="3">
        <f>SUM(AR14:AR22)</f>
        <v>9</v>
      </c>
      <c r="AS23" s="3">
        <f>SUM(AS14:AS22)</f>
        <v>0</v>
      </c>
      <c r="AT23" s="3">
        <f>SUM(AT14:AT22)</f>
        <v>0</v>
      </c>
      <c r="AU23" s="3">
        <f>SUM(AU14:AU22)</f>
        <v>9</v>
      </c>
      <c r="AV23" s="3">
        <f>SUM(AV14:AV22)</f>
        <v>0</v>
      </c>
      <c r="AW23" s="3">
        <f>SUM(AW14:AW22)</f>
        <v>0</v>
      </c>
      <c r="AX23" s="3">
        <f>SUM(AX14:AX22)</f>
        <v>9</v>
      </c>
      <c r="AY23" s="3">
        <f>SUM(AY14:AY22)</f>
        <v>0</v>
      </c>
      <c r="AZ23" s="3">
        <f>SUM(AZ14:AZ22)</f>
        <v>0</v>
      </c>
      <c r="BA23" s="3">
        <f>SUM(BA14:BA22)</f>
        <v>9</v>
      </c>
      <c r="BB23" s="3">
        <f>SUM(BB14:BB22)</f>
        <v>0</v>
      </c>
      <c r="BC23" s="3">
        <f>SUM(BC14:BC22)</f>
        <v>0</v>
      </c>
      <c r="BD23" s="3">
        <f>SUM(BD14:BD22)</f>
        <v>9</v>
      </c>
      <c r="BE23" s="3">
        <f>SUM(BE14:BE22)</f>
        <v>0</v>
      </c>
      <c r="BF23" s="3">
        <f>SUM(BF14:BF22)</f>
        <v>0</v>
      </c>
      <c r="BG23" s="3">
        <f>SUM(BG14:BG22)</f>
        <v>9</v>
      </c>
      <c r="BH23" s="3">
        <f>SUM(BH14:BH22)</f>
        <v>0</v>
      </c>
      <c r="BI23" s="3">
        <f>SUM(BI14:BI22)</f>
        <v>0</v>
      </c>
      <c r="BJ23" s="3">
        <f>SUM(BJ14:BJ22)</f>
        <v>9</v>
      </c>
      <c r="BK23" s="3">
        <f>SUM(BK14:BK22)</f>
        <v>0</v>
      </c>
      <c r="BL23" s="3">
        <f>SUM(BL14:BL22)</f>
        <v>2</v>
      </c>
      <c r="BM23" s="3">
        <f>SUM(BM14:BM22)</f>
        <v>8</v>
      </c>
      <c r="BN23" s="3">
        <f>SUM(BN14:BN22)</f>
        <v>0</v>
      </c>
      <c r="BO23" s="3">
        <f>SUM(BO14:BO22)</f>
        <v>0</v>
      </c>
      <c r="BP23" s="3">
        <f>SUM(BP14:BP22)</f>
        <v>9</v>
      </c>
      <c r="BQ23" s="3">
        <f>SUM(BQ14:BQ22)</f>
        <v>0</v>
      </c>
      <c r="BR23" s="3">
        <f>SUM(BR14:BR22)</f>
        <v>2</v>
      </c>
      <c r="BS23" s="3">
        <f>SUM(BS14:BS22)</f>
        <v>8</v>
      </c>
      <c r="BT23" s="3">
        <f>SUM(BT14:BT22)</f>
        <v>0</v>
      </c>
      <c r="BU23" s="3">
        <f>SUM(BU14:BU22)</f>
        <v>0</v>
      </c>
      <c r="BV23" s="3">
        <f>SUM(BV14:BV22)</f>
        <v>9</v>
      </c>
      <c r="BW23" s="3">
        <f>SUM(BW14:BW22)</f>
        <v>0</v>
      </c>
      <c r="BX23" s="3">
        <f>SUM(BX14:BX22)</f>
        <v>0</v>
      </c>
      <c r="BY23" s="3">
        <f>SUM(BY14:BY22)</f>
        <v>9</v>
      </c>
      <c r="BZ23" s="3">
        <f>SUM(BZ14:BZ22)</f>
        <v>0</v>
      </c>
      <c r="CA23" s="3">
        <f>SUM(CA14:CA22)</f>
        <v>4</v>
      </c>
      <c r="CB23" s="3">
        <f>SUM(CB14:CB22)</f>
        <v>7</v>
      </c>
      <c r="CC23" s="3">
        <f>SUM(CC14:CC22)</f>
        <v>0</v>
      </c>
      <c r="CD23" s="3">
        <f>SUM(CD14:CD22)</f>
        <v>4</v>
      </c>
      <c r="CE23" s="3">
        <f>SUM(CE14:CE22)</f>
        <v>7</v>
      </c>
      <c r="CF23" s="3">
        <f>SUM(CF14:CF22)</f>
        <v>0</v>
      </c>
      <c r="CG23" s="3">
        <f>SUM(CG14:CG22)</f>
        <v>0</v>
      </c>
      <c r="CH23" s="3">
        <f>SUM(CH14:CH22)</f>
        <v>9</v>
      </c>
      <c r="CI23" s="3">
        <f>SUM(CI14:CI22)</f>
        <v>0</v>
      </c>
      <c r="CJ23" s="3">
        <f>SUM(CJ14:CJ22)</f>
        <v>2</v>
      </c>
      <c r="CK23" s="3">
        <f>SUM(CK14:CK22)</f>
        <v>8</v>
      </c>
      <c r="CL23" s="3">
        <f>SUM(CL14:CL22)</f>
        <v>0</v>
      </c>
      <c r="CM23" s="3">
        <f>SUM(CM14:CM22)</f>
        <v>0</v>
      </c>
      <c r="CN23" s="3">
        <f>SUM(CN14:CN22)</f>
        <v>9</v>
      </c>
      <c r="CO23" s="3">
        <f>SUM(CO14:CO22)</f>
        <v>3</v>
      </c>
      <c r="CP23" s="3">
        <f>SUM(CP14:CP22)</f>
        <v>6</v>
      </c>
      <c r="CQ23" s="3">
        <f>SUM(CQ14:CQ22)</f>
        <v>5</v>
      </c>
      <c r="CR23" s="3">
        <f>SUM(CR14:CR22)</f>
        <v>0</v>
      </c>
      <c r="CS23" s="3">
        <f>SUM(CS14:CS22)</f>
        <v>10</v>
      </c>
      <c r="CT23" s="3">
        <f>SUM(CT14:CT22)</f>
        <v>4</v>
      </c>
      <c r="CU23" s="3">
        <f>SUM(CU14:CU22)</f>
        <v>0</v>
      </c>
      <c r="CV23" s="3">
        <f>SUM(CV14:CV22)</f>
        <v>10</v>
      </c>
      <c r="CW23" s="3">
        <f>SUM(CW14:CW22)</f>
        <v>4</v>
      </c>
      <c r="CX23" s="3">
        <f>SUM(CX14:CX22)</f>
        <v>0</v>
      </c>
      <c r="CY23" s="3">
        <f>SUM(CY14:CY22)</f>
        <v>0</v>
      </c>
      <c r="CZ23" s="3">
        <f>SUM(CZ14:CZ22)</f>
        <v>9</v>
      </c>
      <c r="DA23" s="3">
        <f>SUM(DA14:DA22)</f>
        <v>0</v>
      </c>
      <c r="DB23" s="3">
        <f>SUM(DB14:DB22)</f>
        <v>4</v>
      </c>
      <c r="DC23" s="3">
        <f>SUM(DC14:DC22)</f>
        <v>7</v>
      </c>
      <c r="DD23" s="3">
        <f>SUM(DD14:DD22)</f>
        <v>0</v>
      </c>
      <c r="DE23" s="3">
        <f>SUM(DE14:DE22)</f>
        <v>0</v>
      </c>
      <c r="DF23" s="3">
        <f>SUM(DF14:DF22)</f>
        <v>9</v>
      </c>
      <c r="DG23" s="3">
        <f>SUM(DG14:DG22)</f>
        <v>0</v>
      </c>
      <c r="DH23" s="3">
        <f>SUM(DH14:DH22)</f>
        <v>2</v>
      </c>
      <c r="DI23" s="3">
        <f>SUM(DI14:DI22)</f>
        <v>8</v>
      </c>
      <c r="DJ23" s="3">
        <f>SUM(DJ14:DJ22)</f>
        <v>0</v>
      </c>
      <c r="DK23" s="3">
        <f>SUM(DK14:DK22)</f>
        <v>2</v>
      </c>
      <c r="DL23" s="3">
        <f>SUM(DL14:DL22)</f>
        <v>8</v>
      </c>
      <c r="DM23" s="3">
        <f>SUM(DM14:DM22)</f>
        <v>0</v>
      </c>
      <c r="DN23" s="3">
        <f>SUM(DN14:DN22)</f>
        <v>2</v>
      </c>
      <c r="DO23" s="3">
        <f>SUM(DO14:DO22)</f>
        <v>8</v>
      </c>
      <c r="DP23" s="3">
        <f>SUM(DP14:DP22)</f>
        <v>0</v>
      </c>
      <c r="DQ23" s="3">
        <f>SUM(DQ14:DQ22)</f>
        <v>2</v>
      </c>
      <c r="DR23" s="3">
        <f>SUM(DR14:DR22)</f>
        <v>8</v>
      </c>
      <c r="DS23" s="3">
        <f>SUM(DS14:DS22)</f>
        <v>0</v>
      </c>
      <c r="DT23" s="3">
        <f>SUM(DT14:DT22)</f>
        <v>4</v>
      </c>
      <c r="DU23" s="3">
        <f>SUM(DU14:DU22)</f>
        <v>7</v>
      </c>
      <c r="DV23" s="3">
        <f>SUM(DV14:DV22)</f>
        <v>0</v>
      </c>
      <c r="DW23" s="3">
        <f>SUM(DW14:DW22)</f>
        <v>2</v>
      </c>
      <c r="DX23" s="3">
        <f>SUM(DX14:DX22)</f>
        <v>8</v>
      </c>
      <c r="DY23" s="3">
        <f>SUM(DY14:DY22)</f>
        <v>0</v>
      </c>
      <c r="DZ23" s="3">
        <f>SUM(DZ14:DZ22)</f>
        <v>0</v>
      </c>
      <c r="EA23" s="3">
        <f>SUM(EA14:EA22)</f>
        <v>9</v>
      </c>
      <c r="EB23" s="3">
        <f>SUM(EB14:EB22)</f>
        <v>0</v>
      </c>
      <c r="EC23" s="3">
        <f>SUM(EC14:EC22)</f>
        <v>16</v>
      </c>
      <c r="ED23" s="3">
        <f>SUM(ED14:ED22)</f>
        <v>1</v>
      </c>
      <c r="EE23" s="3">
        <f>SUM(EE14:EE22)</f>
        <v>0</v>
      </c>
      <c r="EF23" s="3">
        <f>SUM(EF14:EF22)</f>
        <v>2</v>
      </c>
      <c r="EG23" s="3">
        <f>SUM(EG14:EG22)</f>
        <v>8</v>
      </c>
      <c r="EH23" s="3">
        <f>SUM(EH14:EH22)</f>
        <v>0</v>
      </c>
      <c r="EI23" s="3">
        <f>SUM(EI14:EI22)</f>
        <v>0</v>
      </c>
      <c r="EJ23" s="3">
        <f>SUM(EJ14:EJ22)</f>
        <v>9</v>
      </c>
      <c r="EK23" s="3">
        <f>SUM(EK14:EK22)</f>
        <v>0</v>
      </c>
      <c r="EL23" s="3">
        <f>SUM(EL14:EL22)</f>
        <v>0</v>
      </c>
      <c r="EM23" s="3">
        <f>SUM(EM14:EM22)</f>
        <v>9</v>
      </c>
      <c r="EN23" s="3">
        <f>SUM(EN14:EN22)</f>
        <v>0</v>
      </c>
      <c r="EO23" s="3">
        <f>SUM(EO14:EO22)</f>
        <v>0</v>
      </c>
      <c r="EP23" s="3">
        <f>SUM(EP14:EP22)</f>
        <v>9</v>
      </c>
      <c r="EQ23" s="3">
        <f>SUM(EQ14:EQ22)</f>
        <v>0</v>
      </c>
      <c r="ER23" s="3">
        <f>SUM(ER14:ER22)</f>
        <v>2</v>
      </c>
      <c r="ES23" s="3">
        <f>SUM(ES14:ES22)</f>
        <v>8</v>
      </c>
      <c r="ET23" s="3">
        <f>SUM(ET14:ET22)</f>
        <v>0</v>
      </c>
      <c r="EU23" s="3">
        <f>SUM(EU14:EU22)</f>
        <v>2</v>
      </c>
      <c r="EV23" s="3">
        <f>SUM(EV14:EV22)</f>
        <v>7</v>
      </c>
      <c r="EW23" s="3">
        <f>SUM(EW14:EW22)</f>
        <v>0</v>
      </c>
      <c r="EX23" s="3">
        <f>SUM(EX14:EX22)</f>
        <v>0</v>
      </c>
      <c r="EY23" s="3">
        <f>SUM(EY14:EY22)</f>
        <v>9</v>
      </c>
      <c r="EZ23" s="3">
        <f>SUM(EZ14:EZ22)</f>
        <v>0</v>
      </c>
      <c r="FA23" s="3">
        <f>SUM(FA14:FA22)</f>
        <v>0</v>
      </c>
      <c r="FB23" s="3">
        <f>SUM(FB14:FB22)</f>
        <v>9</v>
      </c>
      <c r="FC23" s="3">
        <f>SUM(FC14:FC22)</f>
        <v>0</v>
      </c>
      <c r="FD23" s="3">
        <f>SUM(FD14:FD22)</f>
        <v>0</v>
      </c>
      <c r="FE23" s="3">
        <f>SUM(FE14:FE22)</f>
        <v>9</v>
      </c>
      <c r="FF23" s="3">
        <f>SUM(FF14:FF22)</f>
        <v>0</v>
      </c>
      <c r="FG23" s="3">
        <f>SUM(FG14:FG22)</f>
        <v>0</v>
      </c>
      <c r="FH23" s="3">
        <f>SUM(FH14:FH22)</f>
        <v>9</v>
      </c>
      <c r="FI23" s="3">
        <f>SUM(FI14:FI22)</f>
        <v>0</v>
      </c>
      <c r="FJ23" s="3">
        <f>SUM(FJ14:FJ22)</f>
        <v>0</v>
      </c>
      <c r="FK23" s="3">
        <f>SUM(FK14:FK22)</f>
        <v>9</v>
      </c>
      <c r="FL23" s="3">
        <f>SUM(FL14:FL22)</f>
        <v>0</v>
      </c>
      <c r="FM23" s="3">
        <f>SUM(FM14:FM22)</f>
        <v>6</v>
      </c>
      <c r="FN23" s="3">
        <f>SUM(FN14:FN22)</f>
        <v>6</v>
      </c>
      <c r="FO23" s="3">
        <f>SUM(FO14:FO22)</f>
        <v>0</v>
      </c>
      <c r="FP23" s="3">
        <f>SUM(FP14:FP22)</f>
        <v>16</v>
      </c>
      <c r="FQ23" s="3">
        <f>SUM(FQ14:FQ22)</f>
        <v>1</v>
      </c>
      <c r="FR23" s="3">
        <f>SUM(FR14:FR22)</f>
        <v>0</v>
      </c>
      <c r="FS23" s="3">
        <f>SUM(FS14:FS22)</f>
        <v>0</v>
      </c>
      <c r="FT23" s="3">
        <f>SUM(FT14:FT22)</f>
        <v>9</v>
      </c>
      <c r="FU23" s="3">
        <f>SUM(FU14:FU22)</f>
        <v>0</v>
      </c>
      <c r="FV23" s="3">
        <f>SUM(FV14:FV22)</f>
        <v>0</v>
      </c>
      <c r="FW23" s="3">
        <f>SUM(FW14:FW22)</f>
        <v>9</v>
      </c>
      <c r="FX23" s="3">
        <f>SUM(FX14:FX22)</f>
        <v>0</v>
      </c>
      <c r="FY23" s="3">
        <f>SUM(FY14:FY22)</f>
        <v>0</v>
      </c>
      <c r="FZ23" s="3">
        <f>SUM(FZ14:FZ22)</f>
        <v>9</v>
      </c>
      <c r="GA23" s="3">
        <f>SUM(GA14:GA22)</f>
        <v>0</v>
      </c>
      <c r="GB23" s="3">
        <f>SUM(GB14:GB22)</f>
        <v>0</v>
      </c>
      <c r="GC23" s="3">
        <f>SUM(GC14:GC22)</f>
        <v>9</v>
      </c>
      <c r="GD23" s="3">
        <f>SUM(GD14:GD22)</f>
        <v>0</v>
      </c>
      <c r="GE23" s="3">
        <f>SUM(GE14:GE22)</f>
        <v>2</v>
      </c>
      <c r="GF23" s="3">
        <f>SUM(GF14:GF22)</f>
        <v>8</v>
      </c>
      <c r="GG23" s="3">
        <f>SUM(GG14:GG22)</f>
        <v>0</v>
      </c>
      <c r="GH23" s="3">
        <f>SUM(GH14:GH22)</f>
        <v>2</v>
      </c>
      <c r="GI23" s="3">
        <f>SUM(GI14:GI22)</f>
        <v>8</v>
      </c>
      <c r="GJ23" s="3">
        <f>SUM(GJ14:GJ22)</f>
        <v>0</v>
      </c>
      <c r="GK23" s="3">
        <f>SUM(GK14:GK22)</f>
        <v>0</v>
      </c>
      <c r="GL23" s="3">
        <f>SUM(GL14:GL22)</f>
        <v>9</v>
      </c>
      <c r="GM23" s="3">
        <f>SUM(GM14:GM22)</f>
        <v>0</v>
      </c>
      <c r="GN23" s="3">
        <f>SUM(GN14:GN22)</f>
        <v>0</v>
      </c>
      <c r="GO23" s="3">
        <f>SUM(GO14:GO22)</f>
        <v>9</v>
      </c>
      <c r="GP23" s="3">
        <f>SUM(GP14:GP22)</f>
        <v>0</v>
      </c>
      <c r="GQ23" s="3">
        <f>SUM(GQ14:GQ22)</f>
        <v>2</v>
      </c>
      <c r="GR23" s="3">
        <f>SUM(GR14:GR22)</f>
        <v>8</v>
      </c>
      <c r="GS23" s="3">
        <f>SUM(GS14:GS22)</f>
        <v>0</v>
      </c>
      <c r="GT23" s="3">
        <f>SUM(GT14:GT22)</f>
        <v>16</v>
      </c>
      <c r="GU23" s="3">
        <f>SUM(GU14:GU22)</f>
        <v>1</v>
      </c>
      <c r="GV23" s="3">
        <f>SUM(GV14:GV22)</f>
        <v>0</v>
      </c>
      <c r="GW23" s="3">
        <f>SUM(GW14:GW22)</f>
        <v>2</v>
      </c>
      <c r="GX23" s="3">
        <f>SUM(GX14:GX22)</f>
        <v>8</v>
      </c>
      <c r="GY23" s="3">
        <f>SUM(GY14:GY22)</f>
        <v>0</v>
      </c>
      <c r="GZ23" s="3">
        <f>SUM(GZ14:GZ22)</f>
        <v>0</v>
      </c>
      <c r="HA23" s="3">
        <f>SUM(HA14:HA22)</f>
        <v>9</v>
      </c>
      <c r="HB23" s="3">
        <f>SUM(HB14:HB22)</f>
        <v>0</v>
      </c>
      <c r="HC23" s="3">
        <f>SUM(HC14:HC22)</f>
        <v>0</v>
      </c>
      <c r="HD23" s="3">
        <f>SUM(HD14:HD22)</f>
        <v>9</v>
      </c>
      <c r="HE23" s="3">
        <f>SUM(HE14:HE22)</f>
        <v>0</v>
      </c>
      <c r="HF23" s="3">
        <f>SUM(HF14:HF22)</f>
        <v>10</v>
      </c>
      <c r="HG23" s="3">
        <f>SUM(HG14:HG22)</f>
        <v>4</v>
      </c>
      <c r="HH23" s="3">
        <f>SUM(HH14:HH22)</f>
        <v>0</v>
      </c>
      <c r="HI23" s="3">
        <f>SUM(HI14:HI22)</f>
        <v>2</v>
      </c>
      <c r="HJ23" s="3">
        <f>SUM(HJ14:HJ22)</f>
        <v>7</v>
      </c>
      <c r="HK23" s="3">
        <f>SUM(HK14:HK22)</f>
        <v>0</v>
      </c>
      <c r="HL23" s="3">
        <f>SUM(HL14:HL22)</f>
        <v>0</v>
      </c>
      <c r="HM23" s="3">
        <f>SUM(HM14:HM22)</f>
        <v>9</v>
      </c>
      <c r="HN23" s="3">
        <f>SUM(HN14:HN22)</f>
        <v>0</v>
      </c>
      <c r="HO23" s="3">
        <f>SUM(HO14:HO22)</f>
        <v>0</v>
      </c>
      <c r="HP23" s="3">
        <f>SUM(HP14:HP22)</f>
        <v>9</v>
      </c>
      <c r="HQ23" s="3">
        <f>SUM(HQ14:HQ22)</f>
        <v>0</v>
      </c>
      <c r="HR23" s="3">
        <f>SUM(HR14:HR22)</f>
        <v>0</v>
      </c>
      <c r="HS23" s="3">
        <f>SUM(HS14:HS22)</f>
        <v>9</v>
      </c>
      <c r="HT23" s="3">
        <f>SUM(HT14:HT22)</f>
        <v>0</v>
      </c>
      <c r="HU23" s="3">
        <f>SUM(HU14:HU22)</f>
        <v>8</v>
      </c>
      <c r="HV23" s="3">
        <f>SUM(HV14:HV22)</f>
        <v>5</v>
      </c>
      <c r="HW23" s="3">
        <f>SUM(HW14:HW22)</f>
        <v>0</v>
      </c>
      <c r="HX23" s="3">
        <f>SUM(HX14:HX22)</f>
        <v>16</v>
      </c>
      <c r="HY23" s="3">
        <f>SUM(HY14:HY22)</f>
        <v>1</v>
      </c>
      <c r="HZ23" s="3">
        <f>SUM(HZ14:HZ22)</f>
        <v>0</v>
      </c>
      <c r="IA23" s="3">
        <f>SUM(IA14:IA22)</f>
        <v>0</v>
      </c>
      <c r="IB23" s="3">
        <f>SUM(IB14:IB22)</f>
        <v>9</v>
      </c>
      <c r="IC23" s="3">
        <f>SUM(IC14:IC22)</f>
        <v>0</v>
      </c>
      <c r="ID23" s="3">
        <f>SUM(ID14:ID22)</f>
        <v>0</v>
      </c>
      <c r="IE23" s="3">
        <f>SUM(IE14:IE22)</f>
        <v>9</v>
      </c>
      <c r="IF23" s="3">
        <f>SUM(IF14:IF22)</f>
        <v>0</v>
      </c>
      <c r="IG23" s="3">
        <f>SUM(IG14:IG22)</f>
        <v>0</v>
      </c>
      <c r="IH23" s="3">
        <f>SUM(IH14:IH22)</f>
        <v>9</v>
      </c>
      <c r="II23" s="3">
        <f>SUM(II14:II22)</f>
        <v>0</v>
      </c>
      <c r="IJ23" s="3">
        <f>SUM(IJ14:IJ22)</f>
        <v>2</v>
      </c>
      <c r="IK23" s="3">
        <f>SUM(IK14:IK22)</f>
        <v>8</v>
      </c>
      <c r="IL23" s="3">
        <f>SUM(IL14:IL22)</f>
        <v>0</v>
      </c>
      <c r="IM23" s="3">
        <f>SUM(IM14:IM22)</f>
        <v>0</v>
      </c>
      <c r="IN23" s="3">
        <f>SUM(IN14:IN22)</f>
        <v>9</v>
      </c>
      <c r="IO23" s="3">
        <f>SUM(IO14:IO22)</f>
        <v>0</v>
      </c>
      <c r="IP23" s="3">
        <f>SUM(IP14:IP22)</f>
        <v>0</v>
      </c>
      <c r="IQ23" s="3">
        <f>SUM(IQ14:IQ22)</f>
        <v>9</v>
      </c>
      <c r="IR23" s="3">
        <f>SUM(IR14:IR22)</f>
        <v>0</v>
      </c>
      <c r="IS23" s="3">
        <f>SUM(IS14:IS22)</f>
        <v>14</v>
      </c>
      <c r="IT23" s="3">
        <f>SUM(IT14:IT22)</f>
        <v>2</v>
      </c>
    </row>
    <row r="24" spans="1:254" x14ac:dyDescent="0.25">
      <c r="A24" s="135" t="s">
        <v>783</v>
      </c>
      <c r="B24" s="136"/>
      <c r="C24" s="10">
        <f>C23/25%</f>
        <v>0</v>
      </c>
      <c r="D24" s="10">
        <f t="shared" ref="D24:BO24" si="0">D23/25%</f>
        <v>32</v>
      </c>
      <c r="E24" s="10">
        <f t="shared" si="0"/>
        <v>20</v>
      </c>
      <c r="F24" s="10">
        <f t="shared" si="0"/>
        <v>0</v>
      </c>
      <c r="G24" s="10">
        <f t="shared" si="0"/>
        <v>40</v>
      </c>
      <c r="H24" s="10">
        <f t="shared" si="0"/>
        <v>16</v>
      </c>
      <c r="I24" s="10">
        <f t="shared" si="0"/>
        <v>0</v>
      </c>
      <c r="J24" s="10">
        <f t="shared" si="0"/>
        <v>32</v>
      </c>
      <c r="K24" s="10">
        <f t="shared" si="0"/>
        <v>20</v>
      </c>
      <c r="L24" s="10">
        <f t="shared" si="0"/>
        <v>0</v>
      </c>
      <c r="M24" s="10">
        <f t="shared" si="0"/>
        <v>56</v>
      </c>
      <c r="N24" s="10">
        <f t="shared" si="0"/>
        <v>8</v>
      </c>
      <c r="O24" s="10">
        <f t="shared" si="0"/>
        <v>12</v>
      </c>
      <c r="P24" s="10">
        <f t="shared" si="0"/>
        <v>48</v>
      </c>
      <c r="Q24" s="10">
        <f t="shared" si="0"/>
        <v>8</v>
      </c>
      <c r="R24" s="10">
        <f t="shared" si="0"/>
        <v>0</v>
      </c>
      <c r="S24" s="10">
        <f t="shared" si="0"/>
        <v>64</v>
      </c>
      <c r="T24" s="10">
        <f t="shared" si="0"/>
        <v>4</v>
      </c>
      <c r="U24" s="10">
        <f t="shared" si="0"/>
        <v>0</v>
      </c>
      <c r="V24" s="10">
        <f t="shared" si="0"/>
        <v>8</v>
      </c>
      <c r="W24" s="10">
        <f t="shared" si="0"/>
        <v>32</v>
      </c>
      <c r="X24" s="10">
        <f t="shared" si="0"/>
        <v>0</v>
      </c>
      <c r="Y24" s="10">
        <f t="shared" si="0"/>
        <v>8</v>
      </c>
      <c r="Z24" s="10">
        <f t="shared" si="0"/>
        <v>32</v>
      </c>
      <c r="AA24" s="10">
        <f t="shared" si="0"/>
        <v>0</v>
      </c>
      <c r="AB24" s="10">
        <f t="shared" si="0"/>
        <v>16</v>
      </c>
      <c r="AC24" s="10">
        <f t="shared" si="0"/>
        <v>28</v>
      </c>
      <c r="AD24" s="10">
        <f t="shared" si="0"/>
        <v>0</v>
      </c>
      <c r="AE24" s="10">
        <f t="shared" si="0"/>
        <v>8</v>
      </c>
      <c r="AF24" s="10">
        <f t="shared" si="0"/>
        <v>32</v>
      </c>
      <c r="AG24" s="10">
        <f t="shared" si="0"/>
        <v>0</v>
      </c>
      <c r="AH24" s="10">
        <f t="shared" si="0"/>
        <v>0</v>
      </c>
      <c r="AI24" s="10">
        <f t="shared" si="0"/>
        <v>36</v>
      </c>
      <c r="AJ24" s="10">
        <f t="shared" si="0"/>
        <v>0</v>
      </c>
      <c r="AK24" s="10">
        <f t="shared" si="0"/>
        <v>0</v>
      </c>
      <c r="AL24" s="10">
        <f t="shared" si="0"/>
        <v>36</v>
      </c>
      <c r="AM24" s="10">
        <f t="shared" si="0"/>
        <v>0</v>
      </c>
      <c r="AN24" s="10">
        <f t="shared" si="0"/>
        <v>0</v>
      </c>
      <c r="AO24" s="10">
        <f t="shared" si="0"/>
        <v>36</v>
      </c>
      <c r="AP24" s="10">
        <f t="shared" si="0"/>
        <v>0</v>
      </c>
      <c r="AQ24" s="10">
        <f t="shared" si="0"/>
        <v>0</v>
      </c>
      <c r="AR24" s="10">
        <f t="shared" si="0"/>
        <v>36</v>
      </c>
      <c r="AS24" s="10">
        <f t="shared" si="0"/>
        <v>0</v>
      </c>
      <c r="AT24" s="10">
        <f t="shared" si="0"/>
        <v>0</v>
      </c>
      <c r="AU24" s="10">
        <f t="shared" si="0"/>
        <v>36</v>
      </c>
      <c r="AV24" s="10">
        <f t="shared" si="0"/>
        <v>0</v>
      </c>
      <c r="AW24" s="10">
        <f t="shared" si="0"/>
        <v>0</v>
      </c>
      <c r="AX24" s="10">
        <f t="shared" si="0"/>
        <v>36</v>
      </c>
      <c r="AY24" s="10">
        <f t="shared" si="0"/>
        <v>0</v>
      </c>
      <c r="AZ24" s="10">
        <f t="shared" si="0"/>
        <v>0</v>
      </c>
      <c r="BA24" s="10">
        <f t="shared" si="0"/>
        <v>36</v>
      </c>
      <c r="BB24" s="10">
        <f t="shared" si="0"/>
        <v>0</v>
      </c>
      <c r="BC24" s="10">
        <f t="shared" si="0"/>
        <v>0</v>
      </c>
      <c r="BD24" s="10">
        <f t="shared" si="0"/>
        <v>36</v>
      </c>
      <c r="BE24" s="10">
        <f t="shared" si="0"/>
        <v>0</v>
      </c>
      <c r="BF24" s="10">
        <f t="shared" si="0"/>
        <v>0</v>
      </c>
      <c r="BG24" s="10">
        <f t="shared" si="0"/>
        <v>36</v>
      </c>
      <c r="BH24" s="10">
        <f t="shared" si="0"/>
        <v>0</v>
      </c>
      <c r="BI24" s="10">
        <f t="shared" si="0"/>
        <v>0</v>
      </c>
      <c r="BJ24" s="10">
        <f t="shared" si="0"/>
        <v>36</v>
      </c>
      <c r="BK24" s="10">
        <f t="shared" si="0"/>
        <v>0</v>
      </c>
      <c r="BL24" s="10">
        <f t="shared" si="0"/>
        <v>8</v>
      </c>
      <c r="BM24" s="10">
        <f t="shared" si="0"/>
        <v>32</v>
      </c>
      <c r="BN24" s="10">
        <f t="shared" si="0"/>
        <v>0</v>
      </c>
      <c r="BO24" s="10">
        <f t="shared" si="0"/>
        <v>0</v>
      </c>
      <c r="BP24" s="10">
        <f t="shared" ref="BP24:EA24" si="1">BP23/25%</f>
        <v>36</v>
      </c>
      <c r="BQ24" s="10">
        <f t="shared" si="1"/>
        <v>0</v>
      </c>
      <c r="BR24" s="10">
        <f t="shared" si="1"/>
        <v>8</v>
      </c>
      <c r="BS24" s="10">
        <f t="shared" si="1"/>
        <v>32</v>
      </c>
      <c r="BT24" s="10">
        <f t="shared" si="1"/>
        <v>0</v>
      </c>
      <c r="BU24" s="10">
        <f t="shared" si="1"/>
        <v>0</v>
      </c>
      <c r="BV24" s="10">
        <f t="shared" si="1"/>
        <v>36</v>
      </c>
      <c r="BW24" s="10">
        <f t="shared" si="1"/>
        <v>0</v>
      </c>
      <c r="BX24" s="10">
        <f t="shared" si="1"/>
        <v>0</v>
      </c>
      <c r="BY24" s="10">
        <f t="shared" si="1"/>
        <v>36</v>
      </c>
      <c r="BZ24" s="10">
        <f t="shared" si="1"/>
        <v>0</v>
      </c>
      <c r="CA24" s="10">
        <f t="shared" si="1"/>
        <v>16</v>
      </c>
      <c r="CB24" s="10">
        <f t="shared" si="1"/>
        <v>28</v>
      </c>
      <c r="CC24" s="10">
        <f t="shared" si="1"/>
        <v>0</v>
      </c>
      <c r="CD24" s="10">
        <f t="shared" si="1"/>
        <v>16</v>
      </c>
      <c r="CE24" s="10">
        <f t="shared" si="1"/>
        <v>28</v>
      </c>
      <c r="CF24" s="10">
        <f t="shared" si="1"/>
        <v>0</v>
      </c>
      <c r="CG24" s="10">
        <f t="shared" si="1"/>
        <v>0</v>
      </c>
      <c r="CH24" s="10">
        <f t="shared" si="1"/>
        <v>36</v>
      </c>
      <c r="CI24" s="63">
        <f t="shared" si="1"/>
        <v>0</v>
      </c>
      <c r="CJ24" s="63">
        <f t="shared" si="1"/>
        <v>8</v>
      </c>
      <c r="CK24" s="63">
        <f t="shared" si="1"/>
        <v>32</v>
      </c>
      <c r="CL24" s="63">
        <f t="shared" si="1"/>
        <v>0</v>
      </c>
      <c r="CM24" s="63">
        <f t="shared" si="1"/>
        <v>0</v>
      </c>
      <c r="CN24" s="63">
        <f t="shared" si="1"/>
        <v>36</v>
      </c>
      <c r="CO24" s="63">
        <f t="shared" si="1"/>
        <v>12</v>
      </c>
      <c r="CP24" s="63">
        <f t="shared" si="1"/>
        <v>24</v>
      </c>
      <c r="CQ24" s="63">
        <f t="shared" si="1"/>
        <v>20</v>
      </c>
      <c r="CR24" s="63">
        <f t="shared" si="1"/>
        <v>0</v>
      </c>
      <c r="CS24" s="63">
        <f t="shared" si="1"/>
        <v>40</v>
      </c>
      <c r="CT24" s="63">
        <f t="shared" si="1"/>
        <v>16</v>
      </c>
      <c r="CU24" s="63">
        <f t="shared" si="1"/>
        <v>0</v>
      </c>
      <c r="CV24" s="63">
        <f t="shared" si="1"/>
        <v>40</v>
      </c>
      <c r="CW24" s="63">
        <f t="shared" si="1"/>
        <v>16</v>
      </c>
      <c r="CX24" s="63">
        <f t="shared" si="1"/>
        <v>0</v>
      </c>
      <c r="CY24" s="63">
        <f t="shared" si="1"/>
        <v>0</v>
      </c>
      <c r="CZ24" s="63">
        <f t="shared" si="1"/>
        <v>36</v>
      </c>
      <c r="DA24" s="63">
        <f t="shared" si="1"/>
        <v>0</v>
      </c>
      <c r="DB24" s="63">
        <f t="shared" si="1"/>
        <v>16</v>
      </c>
      <c r="DC24" s="63">
        <f t="shared" si="1"/>
        <v>28</v>
      </c>
      <c r="DD24" s="10">
        <f t="shared" si="1"/>
        <v>0</v>
      </c>
      <c r="DE24" s="10">
        <f t="shared" si="1"/>
        <v>0</v>
      </c>
      <c r="DF24" s="10">
        <f t="shared" si="1"/>
        <v>36</v>
      </c>
      <c r="DG24" s="10">
        <f t="shared" si="1"/>
        <v>0</v>
      </c>
      <c r="DH24" s="10">
        <f t="shared" si="1"/>
        <v>8</v>
      </c>
      <c r="DI24" s="10">
        <f t="shared" si="1"/>
        <v>32</v>
      </c>
      <c r="DJ24" s="10">
        <f t="shared" si="1"/>
        <v>0</v>
      </c>
      <c r="DK24" s="10">
        <f t="shared" si="1"/>
        <v>8</v>
      </c>
      <c r="DL24" s="10">
        <f t="shared" si="1"/>
        <v>32</v>
      </c>
      <c r="DM24" s="10">
        <f t="shared" si="1"/>
        <v>0</v>
      </c>
      <c r="DN24" s="10">
        <f t="shared" si="1"/>
        <v>8</v>
      </c>
      <c r="DO24" s="10">
        <f t="shared" si="1"/>
        <v>32</v>
      </c>
      <c r="DP24" s="10">
        <f t="shared" si="1"/>
        <v>0</v>
      </c>
      <c r="DQ24" s="10">
        <f t="shared" si="1"/>
        <v>8</v>
      </c>
      <c r="DR24" s="10">
        <f t="shared" si="1"/>
        <v>32</v>
      </c>
      <c r="DS24" s="10">
        <f t="shared" si="1"/>
        <v>0</v>
      </c>
      <c r="DT24" s="10">
        <f t="shared" si="1"/>
        <v>16</v>
      </c>
      <c r="DU24" s="10">
        <f t="shared" si="1"/>
        <v>28</v>
      </c>
      <c r="DV24" s="10">
        <f t="shared" si="1"/>
        <v>0</v>
      </c>
      <c r="DW24" s="10">
        <f t="shared" si="1"/>
        <v>8</v>
      </c>
      <c r="DX24" s="10">
        <f t="shared" si="1"/>
        <v>32</v>
      </c>
      <c r="DY24" s="10">
        <f t="shared" si="1"/>
        <v>0</v>
      </c>
      <c r="DZ24" s="10">
        <f t="shared" si="1"/>
        <v>0</v>
      </c>
      <c r="EA24" s="10">
        <f t="shared" si="1"/>
        <v>36</v>
      </c>
      <c r="EB24" s="10">
        <f t="shared" ref="EB24:GM24" si="2">EB23/25%</f>
        <v>0</v>
      </c>
      <c r="EC24" s="10">
        <f t="shared" si="2"/>
        <v>64</v>
      </c>
      <c r="ED24" s="10">
        <f t="shared" si="2"/>
        <v>4</v>
      </c>
      <c r="EE24" s="10">
        <f t="shared" si="2"/>
        <v>0</v>
      </c>
      <c r="EF24" s="10">
        <f t="shared" si="2"/>
        <v>8</v>
      </c>
      <c r="EG24" s="10">
        <f t="shared" si="2"/>
        <v>32</v>
      </c>
      <c r="EH24" s="10">
        <f t="shared" si="2"/>
        <v>0</v>
      </c>
      <c r="EI24" s="10">
        <f t="shared" si="2"/>
        <v>0</v>
      </c>
      <c r="EJ24" s="10">
        <f t="shared" si="2"/>
        <v>36</v>
      </c>
      <c r="EK24" s="10">
        <f t="shared" si="2"/>
        <v>0</v>
      </c>
      <c r="EL24" s="10">
        <f t="shared" si="2"/>
        <v>0</v>
      </c>
      <c r="EM24" s="10">
        <f t="shared" si="2"/>
        <v>36</v>
      </c>
      <c r="EN24" s="10">
        <f t="shared" si="2"/>
        <v>0</v>
      </c>
      <c r="EO24" s="10">
        <f t="shared" si="2"/>
        <v>0</v>
      </c>
      <c r="EP24" s="10">
        <f t="shared" si="2"/>
        <v>36</v>
      </c>
      <c r="EQ24" s="10">
        <f t="shared" si="2"/>
        <v>0</v>
      </c>
      <c r="ER24" s="10">
        <f t="shared" si="2"/>
        <v>8</v>
      </c>
      <c r="ES24" s="10">
        <f t="shared" si="2"/>
        <v>32</v>
      </c>
      <c r="ET24" s="10">
        <f t="shared" si="2"/>
        <v>0</v>
      </c>
      <c r="EU24" s="10">
        <f t="shared" si="2"/>
        <v>8</v>
      </c>
      <c r="EV24" s="10">
        <f t="shared" si="2"/>
        <v>28</v>
      </c>
      <c r="EW24" s="10">
        <f t="shared" si="2"/>
        <v>0</v>
      </c>
      <c r="EX24" s="10">
        <f t="shared" si="2"/>
        <v>0</v>
      </c>
      <c r="EY24" s="10">
        <f t="shared" si="2"/>
        <v>36</v>
      </c>
      <c r="EZ24" s="10">
        <f t="shared" si="2"/>
        <v>0</v>
      </c>
      <c r="FA24" s="10">
        <f t="shared" si="2"/>
        <v>0</v>
      </c>
      <c r="FB24" s="10">
        <f t="shared" si="2"/>
        <v>36</v>
      </c>
      <c r="FC24" s="10">
        <f t="shared" si="2"/>
        <v>0</v>
      </c>
      <c r="FD24" s="10">
        <f t="shared" si="2"/>
        <v>0</v>
      </c>
      <c r="FE24" s="10">
        <f t="shared" si="2"/>
        <v>36</v>
      </c>
      <c r="FF24" s="10">
        <f t="shared" si="2"/>
        <v>0</v>
      </c>
      <c r="FG24" s="10">
        <f t="shared" si="2"/>
        <v>0</v>
      </c>
      <c r="FH24" s="10">
        <f t="shared" si="2"/>
        <v>36</v>
      </c>
      <c r="FI24" s="10">
        <f t="shared" si="2"/>
        <v>0</v>
      </c>
      <c r="FJ24" s="10">
        <f t="shared" si="2"/>
        <v>0</v>
      </c>
      <c r="FK24" s="10">
        <f t="shared" si="2"/>
        <v>36</v>
      </c>
      <c r="FL24" s="10">
        <f t="shared" si="2"/>
        <v>0</v>
      </c>
      <c r="FM24" s="10">
        <f t="shared" si="2"/>
        <v>24</v>
      </c>
      <c r="FN24" s="10">
        <f t="shared" si="2"/>
        <v>24</v>
      </c>
      <c r="FO24" s="10">
        <f t="shared" si="2"/>
        <v>0</v>
      </c>
      <c r="FP24" s="10">
        <f t="shared" si="2"/>
        <v>64</v>
      </c>
      <c r="FQ24" s="10">
        <f t="shared" si="2"/>
        <v>4</v>
      </c>
      <c r="FR24" s="10">
        <f t="shared" si="2"/>
        <v>0</v>
      </c>
      <c r="FS24" s="10">
        <f t="shared" si="2"/>
        <v>0</v>
      </c>
      <c r="FT24" s="10">
        <f t="shared" si="2"/>
        <v>36</v>
      </c>
      <c r="FU24" s="10">
        <f t="shared" si="2"/>
        <v>0</v>
      </c>
      <c r="FV24" s="10">
        <f t="shared" si="2"/>
        <v>0</v>
      </c>
      <c r="FW24" s="10">
        <f t="shared" si="2"/>
        <v>36</v>
      </c>
      <c r="FX24" s="10">
        <f t="shared" si="2"/>
        <v>0</v>
      </c>
      <c r="FY24" s="10">
        <f t="shared" si="2"/>
        <v>0</v>
      </c>
      <c r="FZ24" s="10">
        <f t="shared" si="2"/>
        <v>36</v>
      </c>
      <c r="GA24" s="10">
        <f t="shared" si="2"/>
        <v>0</v>
      </c>
      <c r="GB24" s="10">
        <f t="shared" si="2"/>
        <v>0</v>
      </c>
      <c r="GC24" s="10">
        <f t="shared" si="2"/>
        <v>36</v>
      </c>
      <c r="GD24" s="10">
        <f t="shared" si="2"/>
        <v>0</v>
      </c>
      <c r="GE24" s="10">
        <f t="shared" si="2"/>
        <v>8</v>
      </c>
      <c r="GF24" s="10">
        <f t="shared" si="2"/>
        <v>32</v>
      </c>
      <c r="GG24" s="10">
        <f t="shared" si="2"/>
        <v>0</v>
      </c>
      <c r="GH24" s="10">
        <f t="shared" si="2"/>
        <v>8</v>
      </c>
      <c r="GI24" s="10">
        <f t="shared" si="2"/>
        <v>32</v>
      </c>
      <c r="GJ24" s="10">
        <f t="shared" si="2"/>
        <v>0</v>
      </c>
      <c r="GK24" s="10">
        <f t="shared" si="2"/>
        <v>0</v>
      </c>
      <c r="GL24" s="10">
        <f t="shared" si="2"/>
        <v>36</v>
      </c>
      <c r="GM24" s="10">
        <f t="shared" si="2"/>
        <v>0</v>
      </c>
      <c r="GN24" s="10">
        <f t="shared" ref="GN24:IT24" si="3">GN23/25%</f>
        <v>0</v>
      </c>
      <c r="GO24" s="10">
        <f t="shared" si="3"/>
        <v>36</v>
      </c>
      <c r="GP24" s="10">
        <f t="shared" si="3"/>
        <v>0</v>
      </c>
      <c r="GQ24" s="10">
        <f t="shared" si="3"/>
        <v>8</v>
      </c>
      <c r="GR24" s="10">
        <f t="shared" si="3"/>
        <v>32</v>
      </c>
      <c r="GS24" s="10">
        <f t="shared" si="3"/>
        <v>0</v>
      </c>
      <c r="GT24" s="10">
        <f t="shared" si="3"/>
        <v>64</v>
      </c>
      <c r="GU24" s="10">
        <f t="shared" si="3"/>
        <v>4</v>
      </c>
      <c r="GV24" s="10">
        <f t="shared" si="3"/>
        <v>0</v>
      </c>
      <c r="GW24" s="10">
        <f t="shared" si="3"/>
        <v>8</v>
      </c>
      <c r="GX24" s="10">
        <f t="shared" si="3"/>
        <v>32</v>
      </c>
      <c r="GY24" s="10">
        <f t="shared" si="3"/>
        <v>0</v>
      </c>
      <c r="GZ24" s="10">
        <f t="shared" si="3"/>
        <v>0</v>
      </c>
      <c r="HA24" s="10">
        <f t="shared" si="3"/>
        <v>36</v>
      </c>
      <c r="HB24" s="10">
        <f t="shared" si="3"/>
        <v>0</v>
      </c>
      <c r="HC24" s="10">
        <f t="shared" si="3"/>
        <v>0</v>
      </c>
      <c r="HD24" s="10">
        <f t="shared" si="3"/>
        <v>36</v>
      </c>
      <c r="HE24" s="10">
        <f t="shared" si="3"/>
        <v>0</v>
      </c>
      <c r="HF24" s="10">
        <f t="shared" si="3"/>
        <v>40</v>
      </c>
      <c r="HG24" s="10">
        <f t="shared" si="3"/>
        <v>16</v>
      </c>
      <c r="HH24" s="10">
        <f t="shared" si="3"/>
        <v>0</v>
      </c>
      <c r="HI24" s="10">
        <f t="shared" si="3"/>
        <v>8</v>
      </c>
      <c r="HJ24" s="10">
        <f t="shared" si="3"/>
        <v>28</v>
      </c>
      <c r="HK24" s="10">
        <f t="shared" si="3"/>
        <v>0</v>
      </c>
      <c r="HL24" s="10">
        <f t="shared" si="3"/>
        <v>0</v>
      </c>
      <c r="HM24" s="10">
        <f t="shared" si="3"/>
        <v>36</v>
      </c>
      <c r="HN24" s="10">
        <f t="shared" si="3"/>
        <v>0</v>
      </c>
      <c r="HO24" s="10">
        <f t="shared" si="3"/>
        <v>0</v>
      </c>
      <c r="HP24" s="10">
        <f t="shared" si="3"/>
        <v>36</v>
      </c>
      <c r="HQ24" s="10">
        <f t="shared" si="3"/>
        <v>0</v>
      </c>
      <c r="HR24" s="10">
        <f t="shared" si="3"/>
        <v>0</v>
      </c>
      <c r="HS24" s="10">
        <f t="shared" si="3"/>
        <v>36</v>
      </c>
      <c r="HT24" s="10">
        <f t="shared" si="3"/>
        <v>0</v>
      </c>
      <c r="HU24" s="10">
        <f t="shared" si="3"/>
        <v>32</v>
      </c>
      <c r="HV24" s="10">
        <f t="shared" si="3"/>
        <v>20</v>
      </c>
      <c r="HW24" s="10">
        <f t="shared" si="3"/>
        <v>0</v>
      </c>
      <c r="HX24" s="10">
        <f t="shared" si="3"/>
        <v>64</v>
      </c>
      <c r="HY24" s="10">
        <f t="shared" si="3"/>
        <v>4</v>
      </c>
      <c r="HZ24" s="10">
        <f t="shared" si="3"/>
        <v>0</v>
      </c>
      <c r="IA24" s="10">
        <f t="shared" si="3"/>
        <v>0</v>
      </c>
      <c r="IB24" s="10">
        <f t="shared" si="3"/>
        <v>36</v>
      </c>
      <c r="IC24" s="10">
        <f t="shared" si="3"/>
        <v>0</v>
      </c>
      <c r="ID24" s="10">
        <f t="shared" si="3"/>
        <v>0</v>
      </c>
      <c r="IE24" s="10">
        <f t="shared" si="3"/>
        <v>36</v>
      </c>
      <c r="IF24" s="10">
        <f t="shared" si="3"/>
        <v>0</v>
      </c>
      <c r="IG24" s="10">
        <f t="shared" si="3"/>
        <v>0</v>
      </c>
      <c r="IH24" s="10">
        <f t="shared" si="3"/>
        <v>36</v>
      </c>
      <c r="II24" s="10">
        <f t="shared" si="3"/>
        <v>0</v>
      </c>
      <c r="IJ24" s="10">
        <f t="shared" si="3"/>
        <v>8</v>
      </c>
      <c r="IK24" s="10">
        <f t="shared" si="3"/>
        <v>32</v>
      </c>
      <c r="IL24" s="10">
        <f t="shared" si="3"/>
        <v>0</v>
      </c>
      <c r="IM24" s="10">
        <f t="shared" si="3"/>
        <v>0</v>
      </c>
      <c r="IN24" s="10">
        <f t="shared" si="3"/>
        <v>36</v>
      </c>
      <c r="IO24" s="10">
        <f t="shared" si="3"/>
        <v>0</v>
      </c>
      <c r="IP24" s="10">
        <f t="shared" si="3"/>
        <v>0</v>
      </c>
      <c r="IQ24" s="10">
        <f t="shared" si="3"/>
        <v>36</v>
      </c>
      <c r="IR24" s="10">
        <f t="shared" si="3"/>
        <v>0</v>
      </c>
      <c r="IS24" s="10">
        <f t="shared" si="3"/>
        <v>56</v>
      </c>
      <c r="IT24" s="10">
        <f t="shared" si="3"/>
        <v>8</v>
      </c>
    </row>
    <row r="26" spans="1:254" x14ac:dyDescent="0.25">
      <c r="B26" s="137" t="s">
        <v>1391</v>
      </c>
      <c r="C26" s="137"/>
      <c r="D26" s="137"/>
      <c r="E26" s="137"/>
      <c r="F26" s="48"/>
      <c r="G26" s="48"/>
      <c r="H26" s="48"/>
      <c r="I26" s="48"/>
      <c r="J26" s="48"/>
      <c r="K26" s="48"/>
    </row>
    <row r="27" spans="1:254" x14ac:dyDescent="0.25">
      <c r="B27" s="49" t="s">
        <v>755</v>
      </c>
      <c r="C27" s="49" t="s">
        <v>756</v>
      </c>
      <c r="D27" s="57">
        <f>E27/100*25</f>
        <v>0.42857142857142849</v>
      </c>
      <c r="E27" s="50">
        <f>(C24+F24+I24+L24+O24+R24+U24)/7</f>
        <v>1.7142857142857142</v>
      </c>
      <c r="F27" s="48"/>
      <c r="G27" s="48"/>
      <c r="H27" s="48"/>
      <c r="I27" s="48"/>
      <c r="J27" s="48"/>
      <c r="K27" s="48"/>
    </row>
    <row r="28" spans="1:254" x14ac:dyDescent="0.25">
      <c r="B28" s="49" t="s">
        <v>757</v>
      </c>
      <c r="C28" s="49" t="s">
        <v>756</v>
      </c>
      <c r="D28" s="57">
        <f>E28/100*25</f>
        <v>10</v>
      </c>
      <c r="E28" s="50">
        <f>(D24+G24+J24+M24+P24+S24+V24)/7</f>
        <v>40</v>
      </c>
      <c r="F28" s="48"/>
      <c r="G28" s="48"/>
      <c r="H28" s="48"/>
      <c r="I28" s="48"/>
      <c r="J28" s="48"/>
      <c r="K28" s="48"/>
    </row>
    <row r="29" spans="1:254" x14ac:dyDescent="0.25">
      <c r="B29" s="49" t="s">
        <v>758</v>
      </c>
      <c r="C29" s="49" t="s">
        <v>756</v>
      </c>
      <c r="D29" s="57">
        <f>E29/100*25</f>
        <v>3.8571428571428568</v>
      </c>
      <c r="E29" s="50">
        <f>(E24+H24+K24+N24+Q24+T24+W24)/7</f>
        <v>15.428571428571429</v>
      </c>
      <c r="F29" s="48"/>
      <c r="G29" s="48"/>
      <c r="H29" s="48"/>
      <c r="I29" s="48"/>
      <c r="J29" s="48"/>
      <c r="K29" s="48"/>
    </row>
    <row r="30" spans="1:254" x14ac:dyDescent="0.25">
      <c r="B30" s="51"/>
      <c r="C30" s="51"/>
      <c r="D30" s="58">
        <f>SUM(D27:D29)</f>
        <v>14.285714285714285</v>
      </c>
      <c r="E30" s="58">
        <f>SUM(E27:E29)</f>
        <v>57.142857142857146</v>
      </c>
      <c r="F30" s="48"/>
      <c r="G30" s="48"/>
      <c r="H30" s="48"/>
      <c r="I30" s="48"/>
      <c r="J30" s="48"/>
      <c r="K30" s="48"/>
    </row>
    <row r="31" spans="1:254" x14ac:dyDescent="0.25">
      <c r="B31" s="49"/>
      <c r="C31" s="49"/>
      <c r="D31" s="174" t="s">
        <v>322</v>
      </c>
      <c r="E31" s="174"/>
      <c r="F31" s="167" t="s">
        <v>323</v>
      </c>
      <c r="G31" s="167"/>
      <c r="H31" s="173" t="s">
        <v>414</v>
      </c>
      <c r="I31" s="173"/>
      <c r="J31" s="173" t="s">
        <v>378</v>
      </c>
      <c r="K31" s="173"/>
    </row>
    <row r="32" spans="1:254" x14ac:dyDescent="0.25">
      <c r="B32" s="49" t="s">
        <v>755</v>
      </c>
      <c r="C32" s="49" t="s">
        <v>759</v>
      </c>
      <c r="D32" s="57">
        <f>E32/100*25</f>
        <v>0</v>
      </c>
      <c r="E32" s="50">
        <f>(X24+AA24+AD24+AG24+AJ24+AM24+AP24)/7</f>
        <v>0</v>
      </c>
      <c r="F32" s="41">
        <f>G32/100*25</f>
        <v>0</v>
      </c>
      <c r="G32" s="50">
        <f>(AS24+AV24+AY24+BB24+BE24+BH24+BK24)/7</f>
        <v>0</v>
      </c>
      <c r="H32" s="41">
        <f>I32/100*25</f>
        <v>0</v>
      </c>
      <c r="I32" s="50">
        <f>(BN24+BQ24+BT24+BW24+BZ24+CC24+CF24)/7</f>
        <v>0</v>
      </c>
      <c r="J32" s="41">
        <f>K32/100*25</f>
        <v>0.42857142857142849</v>
      </c>
      <c r="K32" s="50">
        <f>(CI24+CL24+CO24+CR24+CU24+CX24+DA24)/7</f>
        <v>1.7142857142857142</v>
      </c>
    </row>
    <row r="33" spans="2:13" x14ac:dyDescent="0.25">
      <c r="B33" s="49" t="s">
        <v>757</v>
      </c>
      <c r="C33" s="49" t="s">
        <v>759</v>
      </c>
      <c r="D33" s="57">
        <f>E33/100*25</f>
        <v>1.1428571428571428</v>
      </c>
      <c r="E33" s="50">
        <f>(Y24+AB24+AE24+AH24+AK24+AN24+AQ24)/7</f>
        <v>4.5714285714285712</v>
      </c>
      <c r="F33" s="41">
        <f>G33/100*25</f>
        <v>0.2857142857142857</v>
      </c>
      <c r="G33" s="50">
        <f>(AT24+AW24+AZ24+BC24+BF24+BI24+BL24)/7</f>
        <v>1.1428571428571428</v>
      </c>
      <c r="H33" s="41">
        <f>I33/100*25</f>
        <v>1.4285714285714286</v>
      </c>
      <c r="I33" s="50">
        <f>(BO24+BR24+BU24+BX24+CA24+CD24+CG24)/7</f>
        <v>5.7142857142857144</v>
      </c>
      <c r="J33" s="41">
        <f>K33/100*25</f>
        <v>4.5714285714285712</v>
      </c>
      <c r="K33" s="50">
        <f>(CJ24+CM24+CP24+CS24+CV24+CY24+DB24)/7</f>
        <v>18.285714285714285</v>
      </c>
    </row>
    <row r="34" spans="2:13" x14ac:dyDescent="0.25">
      <c r="B34" s="49" t="s">
        <v>758</v>
      </c>
      <c r="C34" s="49" t="s">
        <v>759</v>
      </c>
      <c r="D34" s="57">
        <f>E34/100*25</f>
        <v>8.4285714285714288</v>
      </c>
      <c r="E34" s="50">
        <f>(Z24+AC24+AF24+AI24+AL24+AO24+AR24)/7</f>
        <v>33.714285714285715</v>
      </c>
      <c r="F34" s="41">
        <f>G34/100*25</f>
        <v>8.8571428571428577</v>
      </c>
      <c r="G34" s="50">
        <f>(AU24+AX24+BA24+BD24+BG24+BJ24+BM24)/7</f>
        <v>35.428571428571431</v>
      </c>
      <c r="H34" s="41">
        <f>I34/100*25</f>
        <v>8.2857142857142865</v>
      </c>
      <c r="I34" s="50">
        <f>(BP24+BS24+BV24+BY24+CB24+CE24+CH24)/7</f>
        <v>33.142857142857146</v>
      </c>
      <c r="J34" s="41">
        <f>K34/100*25</f>
        <v>6.5714285714285712</v>
      </c>
      <c r="K34" s="50">
        <f>(CK24+CN24+CQ24+CT24+CW24+CZ24+DC24)/7</f>
        <v>26.285714285714285</v>
      </c>
    </row>
    <row r="35" spans="2:13" x14ac:dyDescent="0.25">
      <c r="B35" s="49"/>
      <c r="C35" s="49"/>
      <c r="D35" s="55">
        <f t="shared" ref="D35:I35" si="4">SUM(D32:D34)</f>
        <v>9.5714285714285712</v>
      </c>
      <c r="E35" s="55">
        <f t="shared" si="4"/>
        <v>38.285714285714285</v>
      </c>
      <c r="F35" s="54">
        <f t="shared" si="4"/>
        <v>9.1428571428571441</v>
      </c>
      <c r="G35" s="54">
        <f t="shared" si="4"/>
        <v>36.571428571428577</v>
      </c>
      <c r="H35" s="54">
        <f t="shared" si="4"/>
        <v>9.7142857142857153</v>
      </c>
      <c r="I35" s="54">
        <f t="shared" si="4"/>
        <v>38.857142857142861</v>
      </c>
      <c r="J35" s="54">
        <f>SUM(J32:J34)</f>
        <v>11.571428571428571</v>
      </c>
      <c r="K35" s="54">
        <f>SUM(K32:K34)</f>
        <v>46.285714285714285</v>
      </c>
    </row>
    <row r="36" spans="2:13" x14ac:dyDescent="0.25">
      <c r="B36" s="49" t="s">
        <v>755</v>
      </c>
      <c r="C36" s="49" t="s">
        <v>761</v>
      </c>
      <c r="D36" s="57">
        <f>E36/100*25</f>
        <v>0</v>
      </c>
      <c r="E36" s="50">
        <f>(DD24+DG24+DJ24+DM24+DP24+DS24+DV24)/7</f>
        <v>0</v>
      </c>
      <c r="F36" s="48"/>
      <c r="G36" s="48"/>
      <c r="H36" s="48"/>
      <c r="I36" s="48"/>
      <c r="J36" s="48"/>
      <c r="K36" s="48"/>
    </row>
    <row r="37" spans="2:13" x14ac:dyDescent="0.25">
      <c r="B37" s="49" t="s">
        <v>757</v>
      </c>
      <c r="C37" s="49" t="s">
        <v>761</v>
      </c>
      <c r="D37" s="57">
        <f>E37/100*25</f>
        <v>0</v>
      </c>
      <c r="E37" s="50">
        <f>(DD24+DG24+DJ24+DM24+DP24+DS24+DV24)/7</f>
        <v>0</v>
      </c>
      <c r="F37" s="48"/>
      <c r="G37" s="48"/>
      <c r="H37" s="48"/>
      <c r="I37" s="48"/>
      <c r="J37" s="48"/>
      <c r="K37" s="48"/>
    </row>
    <row r="38" spans="2:13" x14ac:dyDescent="0.25">
      <c r="B38" s="49" t="s">
        <v>758</v>
      </c>
      <c r="C38" s="49" t="s">
        <v>761</v>
      </c>
      <c r="D38" s="57">
        <f>E38/100*25</f>
        <v>8</v>
      </c>
      <c r="E38" s="50">
        <f>(DF24+DI24+DL24+DO24+DR24+DU24+DX24)/7</f>
        <v>32</v>
      </c>
      <c r="F38" s="48"/>
      <c r="G38" s="48"/>
      <c r="H38" s="48"/>
      <c r="I38" s="48"/>
      <c r="J38" s="48"/>
      <c r="K38" s="48"/>
    </row>
    <row r="39" spans="2:13" x14ac:dyDescent="0.25">
      <c r="B39" s="51"/>
      <c r="C39" s="51"/>
      <c r="D39" s="58">
        <f>SUM(D36:D38)</f>
        <v>8</v>
      </c>
      <c r="E39" s="58">
        <f>SUM(E36:E38)</f>
        <v>32</v>
      </c>
      <c r="F39" s="48"/>
      <c r="G39" s="48"/>
      <c r="H39" s="48"/>
      <c r="I39" s="48"/>
      <c r="J39" s="48"/>
      <c r="K39" s="48"/>
    </row>
    <row r="40" spans="2:13" ht="44.45" customHeight="1" x14ac:dyDescent="0.25">
      <c r="B40" s="49"/>
      <c r="C40" s="49"/>
      <c r="D40" s="174" t="s">
        <v>330</v>
      </c>
      <c r="E40" s="174"/>
      <c r="F40" s="173" t="s">
        <v>325</v>
      </c>
      <c r="G40" s="173"/>
      <c r="H40" s="173" t="s">
        <v>331</v>
      </c>
      <c r="I40" s="173"/>
      <c r="J40" s="173" t="s">
        <v>332</v>
      </c>
      <c r="K40" s="173"/>
      <c r="L40" s="138" t="s">
        <v>43</v>
      </c>
      <c r="M40" s="138"/>
    </row>
    <row r="41" spans="2:13" x14ac:dyDescent="0.25">
      <c r="B41" s="49" t="s">
        <v>755</v>
      </c>
      <c r="C41" s="49" t="s">
        <v>760</v>
      </c>
      <c r="D41" s="57">
        <f>E41/100*25</f>
        <v>0</v>
      </c>
      <c r="E41" s="50">
        <f>(DY24+EB24+EE24+EH24+EK24+EN24+EQ24)/7</f>
        <v>0</v>
      </c>
      <c r="F41" s="41">
        <f>G41/100*25</f>
        <v>0</v>
      </c>
      <c r="G41" s="50">
        <f>(ET24+EW24+EZ24+FC24+FF24+FI24+FL24)/7</f>
        <v>0</v>
      </c>
      <c r="H41" s="41">
        <f>I41/100*25</f>
        <v>0</v>
      </c>
      <c r="I41" s="50">
        <f>(FO24+FR24+FU24+FX24+GA24+GD24+GG24)/7</f>
        <v>0</v>
      </c>
      <c r="J41" s="41">
        <f>K41/100*25</f>
        <v>0</v>
      </c>
      <c r="K41" s="50">
        <f>(GJ24+GM24+GP24+GS24+GV24+GY24+HB24)/7</f>
        <v>0</v>
      </c>
      <c r="L41" s="3">
        <f>M41/100*25</f>
        <v>0</v>
      </c>
      <c r="M41" s="31">
        <f>(HE24+HH24+HK24+HN24+HQ24+HT24+HW24)/7</f>
        <v>0</v>
      </c>
    </row>
    <row r="42" spans="2:13" x14ac:dyDescent="0.25">
      <c r="B42" s="49" t="s">
        <v>757</v>
      </c>
      <c r="C42" s="49" t="s">
        <v>760</v>
      </c>
      <c r="D42" s="57">
        <f>E42/100*25</f>
        <v>2.8571428571428572</v>
      </c>
      <c r="E42" s="50">
        <f>(DZ24+EC24+EF24+EI24+EL24+EO24+ER24)/7</f>
        <v>11.428571428571429</v>
      </c>
      <c r="F42" s="41">
        <f>G42/100*25</f>
        <v>1.1428571428571428</v>
      </c>
      <c r="G42" s="50">
        <f>(EU24+EX24+FA24+FD24+FG24+FJ24+FM24)/7</f>
        <v>4.5714285714285712</v>
      </c>
      <c r="H42" s="41">
        <f>I42/100*25</f>
        <v>2.8571428571428572</v>
      </c>
      <c r="I42" s="50">
        <f>(FP24+FS24+FV24+FY24+GB24+GE24+GH24)/7</f>
        <v>11.428571428571429</v>
      </c>
      <c r="J42" s="41">
        <f>K42/100*25</f>
        <v>2.8571428571428572</v>
      </c>
      <c r="K42" s="50">
        <f>(GK24+GN24+GQ24+GT24+GW24+GZ24+HC24)/7</f>
        <v>11.428571428571429</v>
      </c>
      <c r="L42" s="3">
        <f>M42/100*25</f>
        <v>5.1428571428571432</v>
      </c>
      <c r="M42" s="31">
        <f>(HF24+HI24+HL24+HO24+HR24+HU24+HX24)/7</f>
        <v>20.571428571428573</v>
      </c>
    </row>
    <row r="43" spans="2:13" x14ac:dyDescent="0.25">
      <c r="B43" s="49" t="s">
        <v>758</v>
      </c>
      <c r="C43" s="49" t="s">
        <v>760</v>
      </c>
      <c r="D43" s="57">
        <f>E43/100*25</f>
        <v>7.5714285714285703</v>
      </c>
      <c r="E43" s="50">
        <f>(EA24+ED24+EG24+EJ24+EM24+EP24+ES24)/7</f>
        <v>30.285714285714285</v>
      </c>
      <c r="F43" s="41">
        <f>G43/100*25</f>
        <v>8.2857142857142865</v>
      </c>
      <c r="G43" s="50">
        <f>(EV24+EY24+FB24+FE24+FH24+FK24+FN24)/7</f>
        <v>33.142857142857146</v>
      </c>
      <c r="H43" s="41">
        <f>I43/100*25</f>
        <v>7.5714285714285703</v>
      </c>
      <c r="I43" s="50">
        <f>(FQ24+FT24+FW24+FZ24+GC24+GF24+GI24)/7</f>
        <v>30.285714285714285</v>
      </c>
      <c r="J43" s="41">
        <f>K43/100*25</f>
        <v>7.5714285714285703</v>
      </c>
      <c r="K43" s="50">
        <f>(GL24+GO24+GR24+GU24+GX24+HA24+HD24)/7</f>
        <v>30.285714285714285</v>
      </c>
      <c r="L43" s="3">
        <f>M43/100*25</f>
        <v>6.2857142857142865</v>
      </c>
      <c r="M43" s="31">
        <f>(HG24+HJ24+HM24+HP24+HS24+HV24+HY24)/7</f>
        <v>25.142857142857142</v>
      </c>
    </row>
    <row r="44" spans="2:13" x14ac:dyDescent="0.25">
      <c r="B44" s="49"/>
      <c r="C44" s="49"/>
      <c r="D44" s="55">
        <f t="shared" ref="D44:K44" si="5">SUM(D41:D43)</f>
        <v>10.428571428571427</v>
      </c>
      <c r="E44" s="55">
        <f t="shared" si="5"/>
        <v>41.714285714285715</v>
      </c>
      <c r="F44" s="54">
        <f t="shared" si="5"/>
        <v>9.4285714285714288</v>
      </c>
      <c r="G44" s="54">
        <f t="shared" si="5"/>
        <v>37.714285714285715</v>
      </c>
      <c r="H44" s="54">
        <f t="shared" si="5"/>
        <v>10.428571428571427</v>
      </c>
      <c r="I44" s="54">
        <f t="shared" si="5"/>
        <v>41.714285714285715</v>
      </c>
      <c r="J44" s="54">
        <f t="shared" si="5"/>
        <v>10.428571428571427</v>
      </c>
      <c r="K44" s="54">
        <f t="shared" si="5"/>
        <v>41.714285714285715</v>
      </c>
      <c r="L44" s="32">
        <f>SUM(L41:L43)</f>
        <v>11.428571428571431</v>
      </c>
      <c r="M44" s="32">
        <f>SUM(M41:M43)</f>
        <v>45.714285714285715</v>
      </c>
    </row>
    <row r="45" spans="2:13" x14ac:dyDescent="0.25">
      <c r="B45" s="49" t="s">
        <v>755</v>
      </c>
      <c r="C45" s="49" t="s">
        <v>762</v>
      </c>
      <c r="D45" s="57">
        <f>E45/100*25</f>
        <v>0</v>
      </c>
      <c r="E45" s="50">
        <f>(HZ24+IC24+IF24+II24+IL24+IO24+IR24)/7</f>
        <v>0</v>
      </c>
      <c r="F45" s="48"/>
      <c r="G45" s="48"/>
      <c r="H45" s="48"/>
      <c r="I45" s="48"/>
      <c r="J45" s="48"/>
      <c r="K45" s="48"/>
    </row>
    <row r="46" spans="2:13" x14ac:dyDescent="0.25">
      <c r="B46" s="49" t="s">
        <v>757</v>
      </c>
      <c r="C46" s="49" t="s">
        <v>762</v>
      </c>
      <c r="D46" s="57">
        <f>E46/100*25</f>
        <v>2.2857142857142856</v>
      </c>
      <c r="E46" s="50">
        <f>(IA24+ID24+IG24+IJ24+IM24+IP24+IS24)/7</f>
        <v>9.1428571428571423</v>
      </c>
      <c r="F46" s="48"/>
      <c r="G46" s="48"/>
      <c r="H46" s="48"/>
      <c r="I46" s="48"/>
      <c r="J46" s="48"/>
      <c r="K46" s="48"/>
    </row>
    <row r="47" spans="2:13" ht="33.75" customHeight="1" x14ac:dyDescent="0.25">
      <c r="B47" s="49" t="s">
        <v>758</v>
      </c>
      <c r="C47" s="49" t="s">
        <v>762</v>
      </c>
      <c r="D47" s="57">
        <f>E47/100*25</f>
        <v>7.8571428571428568</v>
      </c>
      <c r="E47" s="50">
        <f>(IB24+IE24+IH24+IK24+IN24+IQ24+IT24)/7</f>
        <v>31.428571428571427</v>
      </c>
      <c r="F47" s="48"/>
      <c r="G47" s="48"/>
      <c r="H47" s="48"/>
      <c r="I47" s="48"/>
      <c r="J47" s="48"/>
      <c r="K47" s="48"/>
    </row>
    <row r="48" spans="2:13" x14ac:dyDescent="0.25">
      <c r="B48" s="49"/>
      <c r="C48" s="49"/>
      <c r="D48" s="55">
        <f>SUM(D45:D47)</f>
        <v>10.142857142857142</v>
      </c>
      <c r="E48" s="55">
        <f>SUM(E45:E47)</f>
        <v>40.571428571428569</v>
      </c>
      <c r="F48" s="48"/>
      <c r="G48" s="48"/>
      <c r="H48" s="48"/>
      <c r="I48" s="48"/>
      <c r="J48" s="48"/>
      <c r="K48" s="48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40:M40"/>
    <mergeCell ref="B26:E26"/>
    <mergeCell ref="D31:E31"/>
    <mergeCell ref="F31:G31"/>
    <mergeCell ref="H31:I31"/>
    <mergeCell ref="J31:K31"/>
    <mergeCell ref="D40:E40"/>
    <mergeCell ref="F40:G40"/>
    <mergeCell ref="H40:I40"/>
    <mergeCell ref="J40:K40"/>
    <mergeCell ref="A23:B23"/>
    <mergeCell ref="A24:B24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8" t="s">
        <v>44</v>
      </c>
      <c r="B1" s="79" t="s">
        <v>1409</v>
      </c>
      <c r="C1" s="79"/>
      <c r="D1" s="79"/>
      <c r="E1" s="79"/>
      <c r="F1" s="79"/>
      <c r="G1" s="79"/>
      <c r="H1" s="79"/>
      <c r="I1" s="79"/>
      <c r="J1" s="79"/>
      <c r="K1" s="79"/>
      <c r="L1" s="62"/>
      <c r="M1" s="62"/>
      <c r="N1" s="62"/>
      <c r="O1" s="62"/>
      <c r="P1" s="62"/>
      <c r="Q1" s="62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x14ac:dyDescent="0.25">
      <c r="A2" s="48" t="s">
        <v>792</v>
      </c>
      <c r="B2" s="48"/>
      <c r="C2" s="48"/>
      <c r="D2" s="48"/>
      <c r="E2" s="48"/>
      <c r="F2" s="48"/>
      <c r="G2" s="62"/>
      <c r="H2" s="48"/>
      <c r="I2" s="48"/>
      <c r="J2" s="48"/>
      <c r="K2" s="48"/>
      <c r="L2" s="48"/>
      <c r="M2" s="48"/>
      <c r="N2" s="48"/>
      <c r="O2" s="48"/>
      <c r="P2" s="62"/>
      <c r="Q2" s="6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94" t="s">
        <v>1401</v>
      </c>
      <c r="IS2" s="94"/>
      <c r="IT2" s="48"/>
    </row>
    <row r="3" spans="1:254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179" t="s">
        <v>0</v>
      </c>
      <c r="B4" s="179" t="s">
        <v>170</v>
      </c>
      <c r="C4" s="140" t="s">
        <v>412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2"/>
      <c r="X4" s="140" t="s">
        <v>321</v>
      </c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2"/>
      <c r="DD4" s="140" t="s">
        <v>869</v>
      </c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2"/>
      <c r="DY4" s="140" t="s">
        <v>324</v>
      </c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2"/>
      <c r="HZ4" s="140" t="s">
        <v>1395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2"/>
    </row>
    <row r="5" spans="1:254" x14ac:dyDescent="0.25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25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1242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1251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1257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1335</v>
      </c>
      <c r="GK6" s="175"/>
      <c r="GL6" s="165"/>
      <c r="GM6" s="164" t="s">
        <v>1336</v>
      </c>
      <c r="GN6" s="175"/>
      <c r="GO6" s="165"/>
      <c r="GP6" s="164" t="s">
        <v>1338</v>
      </c>
      <c r="GQ6" s="175"/>
      <c r="GR6" s="165"/>
      <c r="GS6" s="164" t="s">
        <v>1342</v>
      </c>
      <c r="GT6" s="175"/>
      <c r="GU6" s="165"/>
      <c r="GV6" s="164" t="s">
        <v>1348</v>
      </c>
      <c r="GW6" s="175"/>
      <c r="GX6" s="165"/>
      <c r="GY6" s="164" t="s">
        <v>1349</v>
      </c>
      <c r="GZ6" s="175"/>
      <c r="HA6" s="165"/>
      <c r="HB6" s="164" t="s">
        <v>1353</v>
      </c>
      <c r="HC6" s="175"/>
      <c r="HD6" s="165"/>
      <c r="HE6" s="164" t="s">
        <v>1354</v>
      </c>
      <c r="HF6" s="175"/>
      <c r="HG6" s="165"/>
      <c r="HH6" s="164" t="s">
        <v>1356</v>
      </c>
      <c r="HI6" s="175"/>
      <c r="HJ6" s="165"/>
      <c r="HK6" s="164" t="s">
        <v>1360</v>
      </c>
      <c r="HL6" s="175"/>
      <c r="HM6" s="165"/>
      <c r="HN6" s="164" t="s">
        <v>1362</v>
      </c>
      <c r="HO6" s="175"/>
      <c r="HP6" s="165"/>
      <c r="HQ6" s="164" t="s">
        <v>1365</v>
      </c>
      <c r="HR6" s="175"/>
      <c r="HS6" s="165"/>
      <c r="HT6" s="164" t="s">
        <v>1370</v>
      </c>
      <c r="HU6" s="175"/>
      <c r="HV6" s="165"/>
      <c r="HW6" s="164" t="s">
        <v>1371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25">
      <c r="A7" s="180"/>
      <c r="B7" s="180"/>
      <c r="C7" s="176" t="s">
        <v>1227</v>
      </c>
      <c r="D7" s="177"/>
      <c r="E7" s="178"/>
      <c r="F7" s="176" t="s">
        <v>1230</v>
      </c>
      <c r="G7" s="177"/>
      <c r="H7" s="178"/>
      <c r="I7" s="176" t="s">
        <v>1231</v>
      </c>
      <c r="J7" s="177"/>
      <c r="K7" s="178"/>
      <c r="L7" s="176" t="s">
        <v>1235</v>
      </c>
      <c r="M7" s="177"/>
      <c r="N7" s="178"/>
      <c r="O7" s="176" t="s">
        <v>1236</v>
      </c>
      <c r="P7" s="177"/>
      <c r="Q7" s="178"/>
      <c r="R7" s="176" t="s">
        <v>1237</v>
      </c>
      <c r="S7" s="177"/>
      <c r="T7" s="178"/>
      <c r="U7" s="176" t="s">
        <v>614</v>
      </c>
      <c r="V7" s="177"/>
      <c r="W7" s="178"/>
      <c r="X7" s="176" t="s">
        <v>1388</v>
      </c>
      <c r="Y7" s="177"/>
      <c r="Z7" s="178"/>
      <c r="AA7" s="176" t="s">
        <v>617</v>
      </c>
      <c r="AB7" s="177"/>
      <c r="AC7" s="178"/>
      <c r="AD7" s="176" t="s">
        <v>1243</v>
      </c>
      <c r="AE7" s="177"/>
      <c r="AF7" s="178"/>
      <c r="AG7" s="176" t="s">
        <v>1244</v>
      </c>
      <c r="AH7" s="177"/>
      <c r="AI7" s="178"/>
      <c r="AJ7" s="176" t="s">
        <v>1248</v>
      </c>
      <c r="AK7" s="177"/>
      <c r="AL7" s="178"/>
      <c r="AM7" s="176" t="s">
        <v>1250</v>
      </c>
      <c r="AN7" s="177"/>
      <c r="AO7" s="178"/>
      <c r="AP7" s="176" t="s">
        <v>624</v>
      </c>
      <c r="AQ7" s="177"/>
      <c r="AR7" s="178"/>
      <c r="AS7" s="176" t="s">
        <v>1252</v>
      </c>
      <c r="AT7" s="177"/>
      <c r="AU7" s="178"/>
      <c r="AV7" s="176" t="s">
        <v>1253</v>
      </c>
      <c r="AW7" s="177"/>
      <c r="AX7" s="178"/>
      <c r="AY7" s="176" t="s">
        <v>630</v>
      </c>
      <c r="AZ7" s="177"/>
      <c r="BA7" s="178"/>
      <c r="BB7" s="176" t="s">
        <v>1254</v>
      </c>
      <c r="BC7" s="177"/>
      <c r="BD7" s="178"/>
      <c r="BE7" s="176" t="s">
        <v>1255</v>
      </c>
      <c r="BF7" s="177"/>
      <c r="BG7" s="178"/>
      <c r="BH7" s="176" t="s">
        <v>1256</v>
      </c>
      <c r="BI7" s="177"/>
      <c r="BJ7" s="178"/>
      <c r="BK7" s="176" t="s">
        <v>1262</v>
      </c>
      <c r="BL7" s="177"/>
      <c r="BM7" s="178"/>
      <c r="BN7" s="176" t="s">
        <v>1258</v>
      </c>
      <c r="BO7" s="177"/>
      <c r="BP7" s="178"/>
      <c r="BQ7" s="176" t="s">
        <v>1259</v>
      </c>
      <c r="BR7" s="177"/>
      <c r="BS7" s="178"/>
      <c r="BT7" s="176" t="s">
        <v>645</v>
      </c>
      <c r="BU7" s="177"/>
      <c r="BV7" s="178"/>
      <c r="BW7" s="176" t="s">
        <v>1267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1270</v>
      </c>
      <c r="CG7" s="177"/>
      <c r="CH7" s="178"/>
      <c r="CI7" s="176" t="s">
        <v>1274</v>
      </c>
      <c r="CJ7" s="177"/>
      <c r="CK7" s="178"/>
      <c r="CL7" s="176" t="s">
        <v>1275</v>
      </c>
      <c r="CM7" s="177"/>
      <c r="CN7" s="178"/>
      <c r="CO7" s="176" t="s">
        <v>1276</v>
      </c>
      <c r="CP7" s="177"/>
      <c r="CQ7" s="178"/>
      <c r="CR7" s="176" t="s">
        <v>1277</v>
      </c>
      <c r="CS7" s="177"/>
      <c r="CT7" s="178"/>
      <c r="CU7" s="176" t="s">
        <v>1278</v>
      </c>
      <c r="CV7" s="177"/>
      <c r="CW7" s="178"/>
      <c r="CX7" s="176" t="s">
        <v>1279</v>
      </c>
      <c r="CY7" s="177"/>
      <c r="CZ7" s="178"/>
      <c r="DA7" s="176" t="s">
        <v>661</v>
      </c>
      <c r="DB7" s="177"/>
      <c r="DC7" s="178"/>
      <c r="DD7" s="176" t="s">
        <v>1284</v>
      </c>
      <c r="DE7" s="177"/>
      <c r="DF7" s="178"/>
      <c r="DG7" s="176" t="s">
        <v>1285</v>
      </c>
      <c r="DH7" s="177"/>
      <c r="DI7" s="178"/>
      <c r="DJ7" s="176" t="s">
        <v>1289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1291</v>
      </c>
      <c r="DT7" s="177"/>
      <c r="DU7" s="178"/>
      <c r="DV7" s="176" t="s">
        <v>651</v>
      </c>
      <c r="DW7" s="177"/>
      <c r="DX7" s="178"/>
      <c r="DY7" s="176" t="s">
        <v>1296</v>
      </c>
      <c r="DZ7" s="177"/>
      <c r="EA7" s="178"/>
      <c r="EB7" s="176" t="s">
        <v>1297</v>
      </c>
      <c r="EC7" s="177"/>
      <c r="ED7" s="178"/>
      <c r="EE7" s="176" t="s">
        <v>686</v>
      </c>
      <c r="EF7" s="177"/>
      <c r="EG7" s="178"/>
      <c r="EH7" s="176" t="s">
        <v>1300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1303</v>
      </c>
      <c r="ER7" s="177"/>
      <c r="ES7" s="178"/>
      <c r="ET7" s="176" t="s">
        <v>1304</v>
      </c>
      <c r="EU7" s="177"/>
      <c r="EV7" s="178"/>
      <c r="EW7" s="176" t="s">
        <v>1305</v>
      </c>
      <c r="EX7" s="177"/>
      <c r="EY7" s="178"/>
      <c r="EZ7" s="176" t="s">
        <v>1306</v>
      </c>
      <c r="FA7" s="177"/>
      <c r="FB7" s="178"/>
      <c r="FC7" s="176" t="s">
        <v>1308</v>
      </c>
      <c r="FD7" s="177"/>
      <c r="FE7" s="178"/>
      <c r="FF7" s="176" t="s">
        <v>1315</v>
      </c>
      <c r="FG7" s="177"/>
      <c r="FH7" s="178"/>
      <c r="FI7" s="176" t="s">
        <v>1312</v>
      </c>
      <c r="FJ7" s="177"/>
      <c r="FK7" s="178"/>
      <c r="FL7" s="176" t="s">
        <v>1313</v>
      </c>
      <c r="FM7" s="177"/>
      <c r="FN7" s="178"/>
      <c r="FO7" s="176" t="s">
        <v>709</v>
      </c>
      <c r="FP7" s="177"/>
      <c r="FQ7" s="178"/>
      <c r="FR7" s="176" t="s">
        <v>1320</v>
      </c>
      <c r="FS7" s="177"/>
      <c r="FT7" s="178"/>
      <c r="FU7" s="176" t="s">
        <v>1322</v>
      </c>
      <c r="FV7" s="177"/>
      <c r="FW7" s="178"/>
      <c r="FX7" s="176" t="s">
        <v>714</v>
      </c>
      <c r="FY7" s="177"/>
      <c r="FZ7" s="178"/>
      <c r="GA7" s="176" t="s">
        <v>1324</v>
      </c>
      <c r="GB7" s="177"/>
      <c r="GC7" s="178"/>
      <c r="GD7" s="176" t="s">
        <v>1326</v>
      </c>
      <c r="GE7" s="177"/>
      <c r="GF7" s="178"/>
      <c r="GG7" s="176" t="s">
        <v>1330</v>
      </c>
      <c r="GH7" s="177"/>
      <c r="GI7" s="178"/>
      <c r="GJ7" s="176" t="s">
        <v>1331</v>
      </c>
      <c r="GK7" s="177"/>
      <c r="GL7" s="178"/>
      <c r="GM7" s="176" t="s">
        <v>722</v>
      </c>
      <c r="GN7" s="177"/>
      <c r="GO7" s="178"/>
      <c r="GP7" s="176" t="s">
        <v>1337</v>
      </c>
      <c r="GQ7" s="177"/>
      <c r="GR7" s="178"/>
      <c r="GS7" s="176" t="s">
        <v>1343</v>
      </c>
      <c r="GT7" s="177"/>
      <c r="GU7" s="178"/>
      <c r="GV7" s="176" t="s">
        <v>1344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1355</v>
      </c>
      <c r="HI7" s="177"/>
      <c r="HJ7" s="178"/>
      <c r="HK7" s="176" t="s">
        <v>1361</v>
      </c>
      <c r="HL7" s="177"/>
      <c r="HM7" s="178"/>
      <c r="HN7" s="176" t="s">
        <v>1363</v>
      </c>
      <c r="HO7" s="177"/>
      <c r="HP7" s="178"/>
      <c r="HQ7" s="176" t="s">
        <v>1366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1372</v>
      </c>
      <c r="IA7" s="177"/>
      <c r="IB7" s="178"/>
      <c r="IC7" s="176" t="s">
        <v>1375</v>
      </c>
      <c r="ID7" s="177"/>
      <c r="IE7" s="178"/>
      <c r="IF7" s="176" t="s">
        <v>746</v>
      </c>
      <c r="IG7" s="177"/>
      <c r="IH7" s="178"/>
      <c r="II7" s="176" t="s">
        <v>1379</v>
      </c>
      <c r="IJ7" s="177"/>
      <c r="IK7" s="178"/>
      <c r="IL7" s="176" t="s">
        <v>1380</v>
      </c>
      <c r="IM7" s="177"/>
      <c r="IN7" s="178"/>
      <c r="IO7" s="176" t="s">
        <v>1384</v>
      </c>
      <c r="IP7" s="177"/>
      <c r="IQ7" s="178"/>
      <c r="IR7" s="176" t="s">
        <v>750</v>
      </c>
      <c r="IS7" s="177"/>
      <c r="IT7" s="178"/>
    </row>
    <row r="8" spans="1:254" ht="169.5" customHeight="1" x14ac:dyDescent="0.25">
      <c r="A8" s="181"/>
      <c r="B8" s="181"/>
      <c r="C8" s="60" t="s">
        <v>795</v>
      </c>
      <c r="D8" s="60" t="s">
        <v>1228</v>
      </c>
      <c r="E8" s="60" t="s">
        <v>1229</v>
      </c>
      <c r="F8" s="60" t="s">
        <v>607</v>
      </c>
      <c r="G8" s="60" t="s">
        <v>608</v>
      </c>
      <c r="H8" s="60" t="s">
        <v>609</v>
      </c>
      <c r="I8" s="60" t="s">
        <v>1232</v>
      </c>
      <c r="J8" s="60" t="s">
        <v>1233</v>
      </c>
      <c r="K8" s="60" t="s">
        <v>1234</v>
      </c>
      <c r="L8" s="60" t="s">
        <v>250</v>
      </c>
      <c r="M8" s="60" t="s">
        <v>610</v>
      </c>
      <c r="N8" s="60" t="s">
        <v>611</v>
      </c>
      <c r="O8" s="60" t="s">
        <v>517</v>
      </c>
      <c r="P8" s="60" t="s">
        <v>612</v>
      </c>
      <c r="Q8" s="60" t="s">
        <v>613</v>
      </c>
      <c r="R8" s="60" t="s">
        <v>193</v>
      </c>
      <c r="S8" s="60" t="s">
        <v>316</v>
      </c>
      <c r="T8" s="60" t="s">
        <v>248</v>
      </c>
      <c r="U8" s="60" t="s">
        <v>614</v>
      </c>
      <c r="V8" s="60" t="s">
        <v>615</v>
      </c>
      <c r="W8" s="60" t="s">
        <v>1238</v>
      </c>
      <c r="X8" s="60" t="s">
        <v>216</v>
      </c>
      <c r="Y8" s="60" t="s">
        <v>616</v>
      </c>
      <c r="Z8" s="60" t="s">
        <v>476</v>
      </c>
      <c r="AA8" s="60" t="s">
        <v>1239</v>
      </c>
      <c r="AB8" s="60" t="s">
        <v>1240</v>
      </c>
      <c r="AC8" s="60" t="s">
        <v>1241</v>
      </c>
      <c r="AD8" s="60" t="s">
        <v>235</v>
      </c>
      <c r="AE8" s="60" t="s">
        <v>530</v>
      </c>
      <c r="AF8" s="60" t="s">
        <v>204</v>
      </c>
      <c r="AG8" s="60" t="s">
        <v>1245</v>
      </c>
      <c r="AH8" s="60" t="s">
        <v>1246</v>
      </c>
      <c r="AI8" s="60" t="s">
        <v>1247</v>
      </c>
      <c r="AJ8" s="60" t="s">
        <v>622</v>
      </c>
      <c r="AK8" s="60" t="s">
        <v>1249</v>
      </c>
      <c r="AL8" s="60" t="s">
        <v>623</v>
      </c>
      <c r="AM8" s="60" t="s">
        <v>619</v>
      </c>
      <c r="AN8" s="60" t="s">
        <v>620</v>
      </c>
      <c r="AO8" s="60" t="s">
        <v>621</v>
      </c>
      <c r="AP8" s="60" t="s">
        <v>624</v>
      </c>
      <c r="AQ8" s="60" t="s">
        <v>625</v>
      </c>
      <c r="AR8" s="60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1396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1263</v>
      </c>
      <c r="BL8" s="64" t="s">
        <v>1264</v>
      </c>
      <c r="BM8" s="64" t="s">
        <v>1265</v>
      </c>
      <c r="BN8" s="60" t="s">
        <v>642</v>
      </c>
      <c r="BO8" s="60" t="s">
        <v>643</v>
      </c>
      <c r="BP8" s="60" t="s">
        <v>644</v>
      </c>
      <c r="BQ8" s="60" t="s">
        <v>1259</v>
      </c>
      <c r="BR8" s="60" t="s">
        <v>1260</v>
      </c>
      <c r="BS8" s="60" t="s">
        <v>1261</v>
      </c>
      <c r="BT8" s="60" t="s">
        <v>646</v>
      </c>
      <c r="BU8" s="60" t="s">
        <v>1266</v>
      </c>
      <c r="BV8" s="60" t="s">
        <v>647</v>
      </c>
      <c r="BW8" s="60" t="s">
        <v>556</v>
      </c>
      <c r="BX8" s="60" t="s">
        <v>1268</v>
      </c>
      <c r="BY8" s="60" t="s">
        <v>558</v>
      </c>
      <c r="BZ8" s="60" t="s">
        <v>649</v>
      </c>
      <c r="CA8" s="60" t="s">
        <v>650</v>
      </c>
      <c r="CB8" s="60" t="s">
        <v>1269</v>
      </c>
      <c r="CC8" s="60" t="s">
        <v>651</v>
      </c>
      <c r="CD8" s="60" t="s">
        <v>652</v>
      </c>
      <c r="CE8" s="60" t="s">
        <v>653</v>
      </c>
      <c r="CF8" s="60" t="s">
        <v>1271</v>
      </c>
      <c r="CG8" s="60" t="s">
        <v>1272</v>
      </c>
      <c r="CH8" s="60" t="s">
        <v>1273</v>
      </c>
      <c r="CI8" s="60" t="s">
        <v>200</v>
      </c>
      <c r="CJ8" s="60" t="s">
        <v>654</v>
      </c>
      <c r="CK8" s="60" t="s">
        <v>655</v>
      </c>
      <c r="CL8" s="60" t="s">
        <v>1397</v>
      </c>
      <c r="CM8" s="60" t="s">
        <v>666</v>
      </c>
      <c r="CN8" s="60" t="s">
        <v>667</v>
      </c>
      <c r="CO8" s="60" t="s">
        <v>485</v>
      </c>
      <c r="CP8" s="60" t="s">
        <v>656</v>
      </c>
      <c r="CQ8" s="60" t="s">
        <v>657</v>
      </c>
      <c r="CR8" s="60" t="s">
        <v>658</v>
      </c>
      <c r="CS8" s="60" t="s">
        <v>659</v>
      </c>
      <c r="CT8" s="60" t="s">
        <v>660</v>
      </c>
      <c r="CU8" s="60" t="s">
        <v>618</v>
      </c>
      <c r="CV8" s="60" t="s">
        <v>662</v>
      </c>
      <c r="CW8" s="60" t="s">
        <v>663</v>
      </c>
      <c r="CX8" s="60" t="s">
        <v>664</v>
      </c>
      <c r="CY8" s="60" t="s">
        <v>665</v>
      </c>
      <c r="CZ8" s="60" t="s">
        <v>1280</v>
      </c>
      <c r="DA8" s="60" t="s">
        <v>1281</v>
      </c>
      <c r="DB8" s="60" t="s">
        <v>1282</v>
      </c>
      <c r="DC8" s="60" t="s">
        <v>1283</v>
      </c>
      <c r="DD8" s="60" t="s">
        <v>668</v>
      </c>
      <c r="DE8" s="60" t="s">
        <v>669</v>
      </c>
      <c r="DF8" s="60" t="s">
        <v>670</v>
      </c>
      <c r="DG8" s="60" t="s">
        <v>1286</v>
      </c>
      <c r="DH8" s="60" t="s">
        <v>1287</v>
      </c>
      <c r="DI8" s="60" t="s">
        <v>1288</v>
      </c>
      <c r="DJ8" s="60" t="s">
        <v>671</v>
      </c>
      <c r="DK8" s="60" t="s">
        <v>672</v>
      </c>
      <c r="DL8" s="60" t="s">
        <v>673</v>
      </c>
      <c r="DM8" s="60" t="s">
        <v>674</v>
      </c>
      <c r="DN8" s="60" t="s">
        <v>675</v>
      </c>
      <c r="DO8" s="60" t="s">
        <v>676</v>
      </c>
      <c r="DP8" s="60" t="s">
        <v>677</v>
      </c>
      <c r="DQ8" s="60" t="s">
        <v>678</v>
      </c>
      <c r="DR8" s="60" t="s">
        <v>1290</v>
      </c>
      <c r="DS8" s="60" t="s">
        <v>1292</v>
      </c>
      <c r="DT8" s="60" t="s">
        <v>1293</v>
      </c>
      <c r="DU8" s="60" t="s">
        <v>1294</v>
      </c>
      <c r="DV8" s="60" t="s">
        <v>651</v>
      </c>
      <c r="DW8" s="60" t="s">
        <v>1295</v>
      </c>
      <c r="DX8" s="60" t="s">
        <v>679</v>
      </c>
      <c r="DY8" s="60" t="s">
        <v>680</v>
      </c>
      <c r="DZ8" s="60" t="s">
        <v>681</v>
      </c>
      <c r="EA8" s="60" t="s">
        <v>682</v>
      </c>
      <c r="EB8" s="60" t="s">
        <v>683</v>
      </c>
      <c r="EC8" s="60" t="s">
        <v>684</v>
      </c>
      <c r="ED8" s="60" t="s">
        <v>685</v>
      </c>
      <c r="EE8" s="60" t="s">
        <v>1398</v>
      </c>
      <c r="EF8" s="60" t="s">
        <v>1298</v>
      </c>
      <c r="EG8" s="60" t="s">
        <v>1299</v>
      </c>
      <c r="EH8" s="60" t="s">
        <v>687</v>
      </c>
      <c r="EI8" s="60" t="s">
        <v>688</v>
      </c>
      <c r="EJ8" s="60" t="s">
        <v>689</v>
      </c>
      <c r="EK8" s="60" t="s">
        <v>690</v>
      </c>
      <c r="EL8" s="60" t="s">
        <v>1301</v>
      </c>
      <c r="EM8" s="60" t="s">
        <v>1302</v>
      </c>
      <c r="EN8" s="60" t="s">
        <v>692</v>
      </c>
      <c r="EO8" s="60" t="s">
        <v>693</v>
      </c>
      <c r="EP8" s="60" t="s">
        <v>694</v>
      </c>
      <c r="EQ8" s="60" t="s">
        <v>695</v>
      </c>
      <c r="ER8" s="60" t="s">
        <v>696</v>
      </c>
      <c r="ES8" s="60" t="s">
        <v>697</v>
      </c>
      <c r="ET8" s="60" t="s">
        <v>698</v>
      </c>
      <c r="EU8" s="60" t="s">
        <v>699</v>
      </c>
      <c r="EV8" s="60" t="s">
        <v>700</v>
      </c>
      <c r="EW8" s="60" t="s">
        <v>1399</v>
      </c>
      <c r="EX8" s="60" t="s">
        <v>701</v>
      </c>
      <c r="EY8" s="60" t="s">
        <v>702</v>
      </c>
      <c r="EZ8" s="60" t="s">
        <v>703</v>
      </c>
      <c r="FA8" s="60" t="s">
        <v>704</v>
      </c>
      <c r="FB8" s="60" t="s">
        <v>1307</v>
      </c>
      <c r="FC8" s="60" t="s">
        <v>1309</v>
      </c>
      <c r="FD8" s="60" t="s">
        <v>1310</v>
      </c>
      <c r="FE8" s="60" t="s">
        <v>1311</v>
      </c>
      <c r="FF8" s="60" t="s">
        <v>705</v>
      </c>
      <c r="FG8" s="60" t="s">
        <v>1316</v>
      </c>
      <c r="FH8" s="60" t="s">
        <v>706</v>
      </c>
      <c r="FI8" s="60" t="s">
        <v>193</v>
      </c>
      <c r="FJ8" s="60" t="s">
        <v>316</v>
      </c>
      <c r="FK8" s="60" t="s">
        <v>248</v>
      </c>
      <c r="FL8" s="60" t="s">
        <v>707</v>
      </c>
      <c r="FM8" s="60" t="s">
        <v>708</v>
      </c>
      <c r="FN8" s="60" t="s">
        <v>1314</v>
      </c>
      <c r="FO8" s="60" t="s">
        <v>1317</v>
      </c>
      <c r="FP8" s="60" t="s">
        <v>1318</v>
      </c>
      <c r="FQ8" s="60" t="s">
        <v>1319</v>
      </c>
      <c r="FR8" s="60" t="s">
        <v>710</v>
      </c>
      <c r="FS8" s="60" t="s">
        <v>711</v>
      </c>
      <c r="FT8" s="60" t="s">
        <v>1321</v>
      </c>
      <c r="FU8" s="60" t="s">
        <v>712</v>
      </c>
      <c r="FV8" s="60" t="s">
        <v>713</v>
      </c>
      <c r="FW8" s="60" t="s">
        <v>1323</v>
      </c>
      <c r="FX8" s="60" t="s">
        <v>1393</v>
      </c>
      <c r="FY8" s="60" t="s">
        <v>715</v>
      </c>
      <c r="FZ8" s="60" t="s">
        <v>716</v>
      </c>
      <c r="GA8" s="60" t="s">
        <v>717</v>
      </c>
      <c r="GB8" s="60" t="s">
        <v>718</v>
      </c>
      <c r="GC8" s="60" t="s">
        <v>1325</v>
      </c>
      <c r="GD8" s="60" t="s">
        <v>1327</v>
      </c>
      <c r="GE8" s="60" t="s">
        <v>1328</v>
      </c>
      <c r="GF8" s="60" t="s">
        <v>1329</v>
      </c>
      <c r="GG8" s="60" t="s">
        <v>719</v>
      </c>
      <c r="GH8" s="60" t="s">
        <v>720</v>
      </c>
      <c r="GI8" s="60" t="s">
        <v>721</v>
      </c>
      <c r="GJ8" s="60" t="s">
        <v>1332</v>
      </c>
      <c r="GK8" s="60" t="s">
        <v>1333</v>
      </c>
      <c r="GL8" s="60" t="s">
        <v>1334</v>
      </c>
      <c r="GM8" s="60" t="s">
        <v>722</v>
      </c>
      <c r="GN8" s="60" t="s">
        <v>723</v>
      </c>
      <c r="GO8" s="60" t="s">
        <v>724</v>
      </c>
      <c r="GP8" s="60" t="s">
        <v>1339</v>
      </c>
      <c r="GQ8" s="60" t="s">
        <v>1340</v>
      </c>
      <c r="GR8" s="60" t="s">
        <v>1341</v>
      </c>
      <c r="GS8" s="60" t="s">
        <v>1400</v>
      </c>
      <c r="GT8" s="60" t="s">
        <v>725</v>
      </c>
      <c r="GU8" s="60" t="s">
        <v>726</v>
      </c>
      <c r="GV8" s="60" t="s">
        <v>1345</v>
      </c>
      <c r="GW8" s="60" t="s">
        <v>1346</v>
      </c>
      <c r="GX8" s="60" t="s">
        <v>1347</v>
      </c>
      <c r="GY8" s="60" t="s">
        <v>1350</v>
      </c>
      <c r="GZ8" s="60" t="s">
        <v>1351</v>
      </c>
      <c r="HA8" s="60" t="s">
        <v>1352</v>
      </c>
      <c r="HB8" s="60" t="s">
        <v>728</v>
      </c>
      <c r="HC8" s="60" t="s">
        <v>729</v>
      </c>
      <c r="HD8" s="60" t="s">
        <v>730</v>
      </c>
      <c r="HE8" s="60" t="s">
        <v>732</v>
      </c>
      <c r="HF8" s="60" t="s">
        <v>733</v>
      </c>
      <c r="HG8" s="60" t="s">
        <v>734</v>
      </c>
      <c r="HH8" s="60" t="s">
        <v>1357</v>
      </c>
      <c r="HI8" s="60" t="s">
        <v>1358</v>
      </c>
      <c r="HJ8" s="60" t="s">
        <v>1359</v>
      </c>
      <c r="HK8" s="60" t="s">
        <v>735</v>
      </c>
      <c r="HL8" s="60" t="s">
        <v>736</v>
      </c>
      <c r="HM8" s="60" t="s">
        <v>737</v>
      </c>
      <c r="HN8" s="60" t="s">
        <v>738</v>
      </c>
      <c r="HO8" s="60" t="s">
        <v>1364</v>
      </c>
      <c r="HP8" s="60" t="s">
        <v>739</v>
      </c>
      <c r="HQ8" s="60" t="s">
        <v>741</v>
      </c>
      <c r="HR8" s="60" t="s">
        <v>742</v>
      </c>
      <c r="HS8" s="60" t="s">
        <v>743</v>
      </c>
      <c r="HT8" s="60" t="s">
        <v>1367</v>
      </c>
      <c r="HU8" s="60" t="s">
        <v>1368</v>
      </c>
      <c r="HV8" s="60" t="s">
        <v>1369</v>
      </c>
      <c r="HW8" s="60" t="s">
        <v>602</v>
      </c>
      <c r="HX8" s="60" t="s">
        <v>744</v>
      </c>
      <c r="HY8" s="60" t="s">
        <v>745</v>
      </c>
      <c r="HZ8" s="60" t="s">
        <v>1372</v>
      </c>
      <c r="IA8" s="60" t="s">
        <v>1373</v>
      </c>
      <c r="IB8" s="60" t="s">
        <v>1374</v>
      </c>
      <c r="IC8" s="60" t="s">
        <v>1376</v>
      </c>
      <c r="ID8" s="60" t="s">
        <v>1377</v>
      </c>
      <c r="IE8" s="60" t="s">
        <v>1378</v>
      </c>
      <c r="IF8" s="60" t="s">
        <v>746</v>
      </c>
      <c r="IG8" s="60" t="s">
        <v>747</v>
      </c>
      <c r="IH8" s="60" t="s">
        <v>748</v>
      </c>
      <c r="II8" s="60" t="s">
        <v>239</v>
      </c>
      <c r="IJ8" s="60" t="s">
        <v>749</v>
      </c>
      <c r="IK8" s="60" t="s">
        <v>259</v>
      </c>
      <c r="IL8" s="60" t="s">
        <v>1381</v>
      </c>
      <c r="IM8" s="60" t="s">
        <v>1382</v>
      </c>
      <c r="IN8" s="60" t="s">
        <v>1383</v>
      </c>
      <c r="IO8" s="60" t="s">
        <v>1385</v>
      </c>
      <c r="IP8" s="60" t="s">
        <v>1386</v>
      </c>
      <c r="IQ8" s="60" t="s">
        <v>1387</v>
      </c>
      <c r="IR8" s="60" t="s">
        <v>751</v>
      </c>
      <c r="IS8" s="60" t="s">
        <v>752</v>
      </c>
      <c r="IT8" s="60" t="s">
        <v>753</v>
      </c>
    </row>
    <row r="9" spans="1:254" x14ac:dyDescent="0.25">
      <c r="A9" s="49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x14ac:dyDescent="0.25">
      <c r="A10" s="49">
        <v>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 x14ac:dyDescent="0.25">
      <c r="A11" s="49">
        <v>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 x14ac:dyDescent="0.25">
      <c r="A12" s="49">
        <v>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 x14ac:dyDescent="0.25">
      <c r="A13" s="49">
        <v>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 x14ac:dyDescent="0.25">
      <c r="A14" s="49">
        <v>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 x14ac:dyDescent="0.25">
      <c r="A15" s="49">
        <v>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x14ac:dyDescent="0.25">
      <c r="A16" s="49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x14ac:dyDescent="0.25">
      <c r="A17" s="49">
        <v>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x14ac:dyDescent="0.25">
      <c r="A18" s="49">
        <v>10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x14ac:dyDescent="0.25">
      <c r="A19" s="49">
        <v>11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x14ac:dyDescent="0.25">
      <c r="A20" s="49">
        <v>12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x14ac:dyDescent="0.25">
      <c r="A21" s="49">
        <v>13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x14ac:dyDescent="0.25">
      <c r="A22" s="49">
        <v>14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 x14ac:dyDescent="0.25">
      <c r="A23" s="49">
        <v>15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 x14ac:dyDescent="0.25">
      <c r="A24" s="49">
        <v>16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 x14ac:dyDescent="0.25">
      <c r="A25" s="49">
        <v>17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x14ac:dyDescent="0.25">
      <c r="A26" s="49">
        <v>18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x14ac:dyDescent="0.25">
      <c r="A27" s="49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25">
      <c r="A28" s="49">
        <v>20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 x14ac:dyDescent="0.25">
      <c r="A29" s="49">
        <v>21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 x14ac:dyDescent="0.25">
      <c r="A30" s="49">
        <v>22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 x14ac:dyDescent="0.25">
      <c r="A31" s="49">
        <v>23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 x14ac:dyDescent="0.25">
      <c r="A32" s="49">
        <v>24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 x14ac:dyDescent="0.25">
      <c r="A33" s="49">
        <v>25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 x14ac:dyDescent="0.25">
      <c r="A34" s="140" t="s">
        <v>171</v>
      </c>
      <c r="B34" s="14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7" t="s">
        <v>1391</v>
      </c>
      <c r="C37" s="137"/>
      <c r="D37" s="137"/>
      <c r="E37" s="137"/>
      <c r="F37" s="48"/>
      <c r="G37" s="48"/>
      <c r="H37" s="48"/>
      <c r="I37" s="48"/>
      <c r="J37" s="48"/>
      <c r="K37" s="48"/>
    </row>
    <row r="38" spans="1:254" x14ac:dyDescent="0.25">
      <c r="B38" s="49" t="s">
        <v>755</v>
      </c>
      <c r="C38" s="49" t="s">
        <v>756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 x14ac:dyDescent="0.25">
      <c r="B39" s="49" t="s">
        <v>757</v>
      </c>
      <c r="C39" s="49" t="s">
        <v>756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 x14ac:dyDescent="0.25">
      <c r="B40" s="49" t="s">
        <v>758</v>
      </c>
      <c r="C40" s="49" t="s">
        <v>756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 x14ac:dyDescent="0.25">
      <c r="B41" s="51"/>
      <c r="C41" s="51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 x14ac:dyDescent="0.25">
      <c r="B42" s="49"/>
      <c r="C42" s="49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49" t="s">
        <v>755</v>
      </c>
      <c r="C43" s="49" t="s">
        <v>759</v>
      </c>
      <c r="D43" s="57">
        <f>E43/100*25</f>
        <v>0</v>
      </c>
      <c r="E43" s="50">
        <f>(X35+AA35+AD35+AG35+AJ35+AM35+AP35)/7</f>
        <v>0</v>
      </c>
      <c r="F43" s="41">
        <f>G43/100*25</f>
        <v>0</v>
      </c>
      <c r="G43" s="50">
        <f>(AS35+AV35+AY35+BB35+BE35+BH35+BK35)/7</f>
        <v>0</v>
      </c>
      <c r="H43" s="41">
        <f>I43/100*25</f>
        <v>0</v>
      </c>
      <c r="I43" s="50">
        <f>(BN35+BQ35+BT35+BW35+BZ35+CC35+CF35)/7</f>
        <v>0</v>
      </c>
      <c r="J43" s="41">
        <f>K43/100*25</f>
        <v>0</v>
      </c>
      <c r="K43" s="50">
        <f>(CI35+CL35+CO35+CR35+CU35+CX35+DA35)/7</f>
        <v>0</v>
      </c>
    </row>
    <row r="44" spans="1:254" x14ac:dyDescent="0.25">
      <c r="B44" s="49" t="s">
        <v>757</v>
      </c>
      <c r="C44" s="49" t="s">
        <v>759</v>
      </c>
      <c r="D44" s="57">
        <f>E44/100*25</f>
        <v>0</v>
      </c>
      <c r="E44" s="50">
        <f>(Y35+AB35+AE35+AH35+AK35+AN35+AQ35)/7</f>
        <v>0</v>
      </c>
      <c r="F44" s="41">
        <f>G44/100*25</f>
        <v>0</v>
      </c>
      <c r="G44" s="50">
        <f>(AT35+AW35+AZ35+BC35+BF35+BI35+BL35)/7</f>
        <v>0</v>
      </c>
      <c r="H44" s="41">
        <f>I44/100*25</f>
        <v>0</v>
      </c>
      <c r="I44" s="50">
        <f>(BO35+BR35+BU35+BX35+CA35+CD35+CG35)/7</f>
        <v>0</v>
      </c>
      <c r="J44" s="41">
        <f>K44/100*25</f>
        <v>0</v>
      </c>
      <c r="K44" s="50">
        <f>(CJ35+CM35+CP35+CS35+CV35+CY35+DB35)/7</f>
        <v>0</v>
      </c>
    </row>
    <row r="45" spans="1:254" x14ac:dyDescent="0.25">
      <c r="B45" s="49" t="s">
        <v>758</v>
      </c>
      <c r="C45" s="49" t="s">
        <v>759</v>
      </c>
      <c r="D45" s="57">
        <f>E45/100*25</f>
        <v>0</v>
      </c>
      <c r="E45" s="50">
        <f>(Z35+AC35+AF35+AI35+AL35+AO35+AR35)/7</f>
        <v>0</v>
      </c>
      <c r="F45" s="41">
        <f>G45/100*25</f>
        <v>0</v>
      </c>
      <c r="G45" s="50">
        <f>(AU35+AX35+BA35+BD35+BG35+BJ35+BM35)/7</f>
        <v>0</v>
      </c>
      <c r="H45" s="41">
        <f>I45/100*25</f>
        <v>0</v>
      </c>
      <c r="I45" s="50">
        <f>(BP35+BS35+BV35+BY35+CB35+CE35+CH35)/7</f>
        <v>0</v>
      </c>
      <c r="J45" s="41">
        <f>K45/100*25</f>
        <v>0</v>
      </c>
      <c r="K45" s="50">
        <f>(CK35+CN35+CQ35+CT35+CW35+CZ35+DC35)/7</f>
        <v>0</v>
      </c>
    </row>
    <row r="46" spans="1:254" x14ac:dyDescent="0.25">
      <c r="B46" s="49"/>
      <c r="C46" s="49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49" t="s">
        <v>755</v>
      </c>
      <c r="C47" s="49" t="s">
        <v>761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 x14ac:dyDescent="0.25">
      <c r="B48" s="49" t="s">
        <v>757</v>
      </c>
      <c r="C48" s="49" t="s">
        <v>761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 x14ac:dyDescent="0.25">
      <c r="B49" s="49" t="s">
        <v>758</v>
      </c>
      <c r="C49" s="49" t="s">
        <v>761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 x14ac:dyDescent="0.25">
      <c r="B50" s="51"/>
      <c r="C50" s="51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 x14ac:dyDescent="0.25">
      <c r="B51" s="49"/>
      <c r="C51" s="49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38" t="s">
        <v>43</v>
      </c>
      <c r="M51" s="138"/>
    </row>
    <row r="52" spans="2:13" x14ac:dyDescent="0.25">
      <c r="B52" s="49" t="s">
        <v>755</v>
      </c>
      <c r="C52" s="49" t="s">
        <v>760</v>
      </c>
      <c r="D52" s="57">
        <f>E52/100*25</f>
        <v>0</v>
      </c>
      <c r="E52" s="50">
        <f>(DY35+EB35+EE35+EH35+EK35+EN35+EQ35)/7</f>
        <v>0</v>
      </c>
      <c r="F52" s="41">
        <f>G52/100*25</f>
        <v>0</v>
      </c>
      <c r="G52" s="50">
        <f>(ET35+EW35+EZ35+FC35+FF35+FI35+FL35)/7</f>
        <v>0</v>
      </c>
      <c r="H52" s="41">
        <f>I52/100*25</f>
        <v>0</v>
      </c>
      <c r="I52" s="50">
        <f>(FO35+FR35+FU35+FX35+GA35+GD35+GG35)/7</f>
        <v>0</v>
      </c>
      <c r="J52" s="41">
        <f>K52/100*25</f>
        <v>0</v>
      </c>
      <c r="K52" s="50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49" t="s">
        <v>757</v>
      </c>
      <c r="C53" s="49" t="s">
        <v>760</v>
      </c>
      <c r="D53" s="57">
        <f>E53/100*25</f>
        <v>0</v>
      </c>
      <c r="E53" s="50">
        <f>(DZ35+EC35+EF35+EI35+EL35+EO35+ER35)/7</f>
        <v>0</v>
      </c>
      <c r="F53" s="41">
        <f>G53/100*25</f>
        <v>0</v>
      </c>
      <c r="G53" s="50">
        <f>(EU35+EX35+FA35+FD35+FG35+FJ35+FM35)/7</f>
        <v>0</v>
      </c>
      <c r="H53" s="41">
        <f>I53/100*25</f>
        <v>0</v>
      </c>
      <c r="I53" s="50">
        <f>(FP35+FS35+FV35+FY35+GB35+GE35+GH35)/7</f>
        <v>0</v>
      </c>
      <c r="J53" s="41">
        <f>K53/100*25</f>
        <v>0</v>
      </c>
      <c r="K53" s="50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49" t="s">
        <v>758</v>
      </c>
      <c r="C54" s="49" t="s">
        <v>760</v>
      </c>
      <c r="D54" s="57">
        <f>E54/100*25</f>
        <v>0</v>
      </c>
      <c r="E54" s="50">
        <f>(EA35+ED35+EG35+EJ35+EM35+EP35+ES35)/7</f>
        <v>0</v>
      </c>
      <c r="F54" s="41">
        <f>G54/100*25</f>
        <v>0</v>
      </c>
      <c r="G54" s="50">
        <f>(EV35+EY35+FB35+FE35+FH35+FK35+FN35)/7</f>
        <v>0</v>
      </c>
      <c r="H54" s="41">
        <f>I54/100*25</f>
        <v>0</v>
      </c>
      <c r="I54" s="50">
        <f>(FQ35+FT35+FW35+FZ35+GC35+GF35+GI35)/7</f>
        <v>0</v>
      </c>
      <c r="J54" s="41">
        <f>K54/100*25</f>
        <v>0</v>
      </c>
      <c r="K54" s="50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49"/>
      <c r="C55" s="49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49" t="s">
        <v>755</v>
      </c>
      <c r="C56" s="49" t="s">
        <v>762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 x14ac:dyDescent="0.25">
      <c r="B57" s="49" t="s">
        <v>757</v>
      </c>
      <c r="C57" s="49" t="s">
        <v>762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 x14ac:dyDescent="0.25">
      <c r="B58" s="49" t="s">
        <v>758</v>
      </c>
      <c r="C58" s="49" t="s">
        <v>762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 x14ac:dyDescent="0.25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Зарина</cp:lastModifiedBy>
  <dcterms:created xsi:type="dcterms:W3CDTF">2022-12-22T06:57:03Z</dcterms:created>
  <dcterms:modified xsi:type="dcterms:W3CDTF">2025-05-03T15:05:39Z</dcterms:modified>
</cp:coreProperties>
</file>