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13" yWindow="-113" windowWidth="17115" windowHeight="1147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E20" i="5"/>
  <c r="F20" i="5"/>
  <c r="G20" i="5"/>
  <c r="H20" i="5"/>
  <c r="I20" i="5"/>
  <c r="L20" i="5"/>
  <c r="N20" i="5"/>
  <c r="O20" i="5"/>
  <c r="P20" i="5"/>
  <c r="Q20" i="5"/>
  <c r="R20" i="5"/>
  <c r="S20" i="5"/>
  <c r="T20" i="5"/>
  <c r="U20" i="5"/>
  <c r="V20" i="5"/>
  <c r="X20" i="5"/>
  <c r="Y20" i="5"/>
  <c r="Z20" i="5"/>
  <c r="AA20" i="5"/>
  <c r="AB20" i="5"/>
  <c r="AC20" i="5"/>
  <c r="AD20" i="5"/>
  <c r="AG20" i="5"/>
  <c r="AJ20" i="5"/>
  <c r="AK20" i="5"/>
  <c r="AL20" i="5"/>
  <c r="AM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F20" i="5"/>
  <c r="CG20" i="5"/>
  <c r="CH20" i="5"/>
  <c r="CI20" i="5"/>
  <c r="CJ20" i="5"/>
  <c r="CK20" i="5"/>
  <c r="CL20" i="5"/>
  <c r="CM20" i="5"/>
  <c r="CN20" i="5"/>
  <c r="CO20" i="5"/>
  <c r="CP20" i="5"/>
  <c r="CR20" i="5"/>
  <c r="CS20" i="5"/>
  <c r="CT20" i="5"/>
  <c r="CU20" i="5"/>
  <c r="CV20" i="5"/>
  <c r="CW20" i="5"/>
  <c r="CX20" i="5"/>
  <c r="CY20" i="5"/>
  <c r="CZ20" i="5"/>
  <c r="DA20" i="5"/>
  <c r="DD20" i="5"/>
  <c r="DG20" i="5"/>
  <c r="DH20" i="5"/>
  <c r="DI20" i="5"/>
  <c r="DJ20" i="5"/>
  <c r="DM20" i="5"/>
  <c r="DP20" i="5"/>
  <c r="DQ20" i="5"/>
  <c r="DR20" i="5"/>
  <c r="DS20" i="5"/>
  <c r="DY20" i="5"/>
  <c r="DZ20" i="5"/>
  <c r="EA20" i="5"/>
  <c r="EB20" i="5"/>
  <c r="EE20" i="5"/>
  <c r="EG20" i="5"/>
  <c r="EH20" i="5"/>
  <c r="EI20" i="5"/>
  <c r="EJ20" i="5"/>
  <c r="EK20" i="5"/>
  <c r="EL20" i="5"/>
  <c r="EN20" i="5"/>
  <c r="EO20" i="5"/>
  <c r="EP20" i="5"/>
  <c r="EQ20" i="5"/>
  <c r="ER20" i="5"/>
  <c r="ES20" i="5"/>
  <c r="ET20" i="5"/>
  <c r="EU20" i="5"/>
  <c r="EV20" i="5"/>
  <c r="EW20" i="5"/>
  <c r="EX20" i="5"/>
  <c r="EY20" i="5"/>
  <c r="EZ20" i="5"/>
  <c r="FC20" i="5"/>
  <c r="FD20" i="5"/>
  <c r="FE20" i="5"/>
  <c r="FF20" i="5"/>
  <c r="FG20" i="5"/>
  <c r="FH20" i="5"/>
  <c r="FI20" i="5"/>
  <c r="FK20" i="5"/>
  <c r="FL20" i="5"/>
  <c r="FM20" i="5"/>
  <c r="FN20" i="5"/>
  <c r="FO20" i="5"/>
  <c r="FP20" i="5"/>
  <c r="FQ20" i="5"/>
  <c r="FR20" i="5"/>
  <c r="FS20" i="5"/>
  <c r="FT20" i="5"/>
  <c r="FU20" i="5"/>
  <c r="FX20" i="5"/>
  <c r="GA20" i="5"/>
  <c r="GB20" i="5"/>
  <c r="GC20" i="5"/>
  <c r="GD20" i="5"/>
  <c r="GE20" i="5"/>
  <c r="GF20" i="5"/>
  <c r="GG20" i="5"/>
  <c r="GH20" i="5"/>
  <c r="GI20" i="5"/>
  <c r="GJ20" i="5"/>
  <c r="GK20" i="5"/>
  <c r="GL20" i="5"/>
  <c r="GM20" i="5"/>
  <c r="GO20" i="5"/>
  <c r="GP20" i="5"/>
  <c r="GQ20" i="5"/>
  <c r="GR20" i="5"/>
  <c r="GS20" i="5"/>
  <c r="GT20" i="5"/>
  <c r="GU20" i="5"/>
  <c r="GV20" i="5"/>
  <c r="GW20" i="5"/>
  <c r="GX20" i="5"/>
  <c r="GY20" i="5"/>
  <c r="GZ20" i="5"/>
  <c r="HA20" i="5"/>
  <c r="HB20" i="5"/>
  <c r="HC20" i="5"/>
  <c r="HD20" i="5"/>
  <c r="HE20" i="5"/>
  <c r="HF20" i="5"/>
  <c r="HG20" i="5"/>
  <c r="HH20" i="5"/>
  <c r="HI20" i="5"/>
  <c r="HJ20" i="5"/>
  <c r="HK20" i="5"/>
  <c r="HL20" i="5"/>
  <c r="HM20" i="5"/>
  <c r="HN20" i="5"/>
  <c r="HO20" i="5"/>
  <c r="HP20" i="5"/>
  <c r="HQ20" i="5"/>
  <c r="HR20" i="5"/>
  <c r="HS20" i="5"/>
  <c r="HT20" i="5"/>
  <c r="HU20" i="5"/>
  <c r="HV20" i="5"/>
  <c r="HW20" i="5"/>
  <c r="HX20" i="5"/>
  <c r="HY20" i="5"/>
  <c r="HZ20" i="5"/>
  <c r="IA20" i="5"/>
  <c r="IB20" i="5"/>
  <c r="IC20" i="5"/>
  <c r="ID20" i="5"/>
  <c r="IE20" i="5"/>
  <c r="IF20" i="5"/>
  <c r="IG20" i="5"/>
  <c r="IH20" i="5"/>
  <c r="II20" i="5"/>
  <c r="IJ20" i="5"/>
  <c r="IK20" i="5"/>
  <c r="IL20" i="5"/>
  <c r="IM20" i="5"/>
  <c r="IN20" i="5"/>
  <c r="IO20" i="5"/>
  <c r="IP20" i="5"/>
  <c r="IQ20" i="5"/>
  <c r="IR20" i="5"/>
  <c r="IS20" i="5"/>
  <c r="IT20" i="5"/>
  <c r="C20" i="5"/>
  <c r="GR19" i="5"/>
  <c r="GQ19" i="5"/>
  <c r="GP19" i="5"/>
  <c r="GO19" i="5"/>
  <c r="GN19" i="5"/>
  <c r="GN20" i="5" s="1"/>
  <c r="GM19" i="5"/>
  <c r="GL19" i="5"/>
  <c r="GK19" i="5"/>
  <c r="GJ19" i="5"/>
  <c r="GI19" i="5"/>
  <c r="GH19" i="5"/>
  <c r="GG19" i="5"/>
  <c r="GF19" i="5"/>
  <c r="GE19" i="5"/>
  <c r="GD19" i="5"/>
  <c r="GC19" i="5"/>
  <c r="GB19" i="5"/>
  <c r="GA19" i="5"/>
  <c r="FZ19" i="5"/>
  <c r="FZ20" i="5" s="1"/>
  <c r="FY19" i="5"/>
  <c r="FY20" i="5" s="1"/>
  <c r="FX19" i="5"/>
  <c r="FW19" i="5"/>
  <c r="FW20" i="5" s="1"/>
  <c r="FV19" i="5"/>
  <c r="FV20" i="5" s="1"/>
  <c r="FU19" i="5"/>
  <c r="FT19" i="5"/>
  <c r="FS19" i="5"/>
  <c r="FR19" i="5"/>
  <c r="FQ19" i="5"/>
  <c r="FP19" i="5"/>
  <c r="FO19" i="5"/>
  <c r="FN19" i="5"/>
  <c r="FM19" i="5"/>
  <c r="FL19" i="5"/>
  <c r="FK19" i="5"/>
  <c r="FJ19" i="5"/>
  <c r="FJ20" i="5" s="1"/>
  <c r="FI19" i="5"/>
  <c r="FH19" i="5"/>
  <c r="FG19" i="5"/>
  <c r="FF19" i="5"/>
  <c r="FE19" i="5"/>
  <c r="FD19" i="5"/>
  <c r="FC19" i="5"/>
  <c r="FB19" i="5"/>
  <c r="FB20" i="5" s="1"/>
  <c r="FA19" i="5"/>
  <c r="FA20" i="5" s="1"/>
  <c r="EZ19" i="5"/>
  <c r="EY19" i="5"/>
  <c r="EX19" i="5"/>
  <c r="EW19" i="5"/>
  <c r="EV19" i="5"/>
  <c r="EU19" i="5"/>
  <c r="ET19" i="5"/>
  <c r="ES19" i="5"/>
  <c r="ER19" i="5"/>
  <c r="EQ19" i="5"/>
  <c r="EP19" i="5"/>
  <c r="EO19" i="5"/>
  <c r="EN19" i="5"/>
  <c r="EM19" i="5"/>
  <c r="EM20" i="5" s="1"/>
  <c r="EL19" i="5"/>
  <c r="EK19" i="5"/>
  <c r="EJ19" i="5"/>
  <c r="EI19" i="5"/>
  <c r="EH19" i="5"/>
  <c r="EG19" i="5"/>
  <c r="EF19" i="5"/>
  <c r="EF20" i="5" s="1"/>
  <c r="EE19" i="5"/>
  <c r="ED19" i="5"/>
  <c r="ED20" i="5" s="1"/>
  <c r="EC19" i="5"/>
  <c r="EC20" i="5" s="1"/>
  <c r="EB19" i="5"/>
  <c r="EA19" i="5"/>
  <c r="DZ19" i="5"/>
  <c r="DY19" i="5"/>
  <c r="DX19" i="5"/>
  <c r="DX20" i="5" s="1"/>
  <c r="DW19" i="5"/>
  <c r="DW20" i="5" s="1"/>
  <c r="DV19" i="5"/>
  <c r="DV20" i="5" s="1"/>
  <c r="DU19" i="5"/>
  <c r="DU20" i="5" s="1"/>
  <c r="DT19" i="5"/>
  <c r="DT20" i="5" s="1"/>
  <c r="DS19" i="5"/>
  <c r="DR19" i="5"/>
  <c r="DQ19" i="5"/>
  <c r="DP19" i="5"/>
  <c r="DO19" i="5"/>
  <c r="DO20" i="5" s="1"/>
  <c r="DN19" i="5"/>
  <c r="DN20" i="5" s="1"/>
  <c r="DM19" i="5"/>
  <c r="DL19" i="5"/>
  <c r="DL20" i="5" s="1"/>
  <c r="DK19" i="5"/>
  <c r="DK20" i="5" s="1"/>
  <c r="DJ19" i="5"/>
  <c r="DI19" i="5"/>
  <c r="DH19" i="5"/>
  <c r="DG19" i="5"/>
  <c r="DF19" i="5"/>
  <c r="DF20" i="5" s="1"/>
  <c r="DE19" i="5"/>
  <c r="DE20" i="5" s="1"/>
  <c r="DD19" i="5"/>
  <c r="DC19" i="5"/>
  <c r="DC20" i="5" s="1"/>
  <c r="DB19" i="5"/>
  <c r="DB20" i="5" s="1"/>
  <c r="DA19" i="5"/>
  <c r="CZ19" i="5"/>
  <c r="CY19" i="5"/>
  <c r="CX19" i="5"/>
  <c r="CW19" i="5"/>
  <c r="CV19" i="5"/>
  <c r="CU19" i="5"/>
  <c r="CT19" i="5"/>
  <c r="CS19" i="5"/>
  <c r="CR19" i="5"/>
  <c r="CQ19" i="5"/>
  <c r="CQ20" i="5" s="1"/>
  <c r="CP19" i="5"/>
  <c r="CO19" i="5"/>
  <c r="CN19" i="5"/>
  <c r="CM19" i="5"/>
  <c r="CL19" i="5"/>
  <c r="CK19" i="5"/>
  <c r="CJ19" i="5"/>
  <c r="CI19" i="5"/>
  <c r="CH19" i="5"/>
  <c r="CG19" i="5"/>
  <c r="CF19" i="5"/>
  <c r="CE19" i="5"/>
  <c r="CE20" i="5" s="1"/>
  <c r="CD19" i="5"/>
  <c r="CD20" i="5" s="1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M20" i="5" s="1"/>
  <c r="BL19" i="5"/>
  <c r="BL20" i="5" s="1"/>
  <c r="BK19" i="5"/>
  <c r="BK20" i="5" s="1"/>
  <c r="BJ19" i="5"/>
  <c r="BJ20" i="5" s="1"/>
  <c r="BI19" i="5"/>
  <c r="BI20" i="5" s="1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O20" i="5" s="1"/>
  <c r="AN19" i="5"/>
  <c r="AN20" i="5" s="1"/>
  <c r="AM19" i="5"/>
  <c r="AL19" i="5"/>
  <c r="AK19" i="5"/>
  <c r="AJ19" i="5"/>
  <c r="AI19" i="5"/>
  <c r="AI20" i="5" s="1"/>
  <c r="AH19" i="5"/>
  <c r="AH20" i="5" s="1"/>
  <c r="AG19" i="5"/>
  <c r="AF19" i="5"/>
  <c r="AF20" i="5" s="1"/>
  <c r="AE19" i="5"/>
  <c r="AE20" i="5" s="1"/>
  <c r="AD19" i="5"/>
  <c r="AC19" i="5"/>
  <c r="AB19" i="5"/>
  <c r="AA19" i="5"/>
  <c r="Z19" i="5"/>
  <c r="Y19" i="5"/>
  <c r="X19" i="5"/>
  <c r="W19" i="5"/>
  <c r="W20" i="5" s="1"/>
  <c r="V19" i="5"/>
  <c r="U19" i="5"/>
  <c r="T19" i="5"/>
  <c r="S19" i="5"/>
  <c r="R19" i="5"/>
  <c r="Q19" i="5"/>
  <c r="P19" i="5"/>
  <c r="O19" i="5"/>
  <c r="N19" i="5"/>
  <c r="M19" i="5"/>
  <c r="M20" i="5" s="1"/>
  <c r="L19" i="5"/>
  <c r="K19" i="5"/>
  <c r="K20" i="5" s="1"/>
  <c r="J19" i="5"/>
  <c r="J20" i="5" s="1"/>
  <c r="I19" i="5"/>
  <c r="G19" i="5"/>
  <c r="F19" i="5"/>
  <c r="E19" i="5"/>
  <c r="C19" i="5"/>
  <c r="D20" i="4" l="1"/>
  <c r="E20" i="4"/>
  <c r="F20" i="4"/>
  <c r="H20" i="4"/>
  <c r="I20" i="4"/>
  <c r="N20" i="4"/>
  <c r="O20" i="4"/>
  <c r="R20" i="4"/>
  <c r="U20" i="4"/>
  <c r="X20" i="4"/>
  <c r="Y20" i="4"/>
  <c r="AA20" i="4"/>
  <c r="AD20" i="4"/>
  <c r="AE20" i="4"/>
  <c r="AG20" i="4"/>
  <c r="AJ20" i="4"/>
  <c r="AM20" i="4"/>
  <c r="AN20" i="4"/>
  <c r="AP20" i="4"/>
  <c r="AS20" i="4"/>
  <c r="AT20" i="4"/>
  <c r="AV20" i="4"/>
  <c r="AW20" i="4"/>
  <c r="AY20" i="4"/>
  <c r="BB20" i="4"/>
  <c r="BC20" i="4"/>
  <c r="BE20" i="4"/>
  <c r="BF20" i="4"/>
  <c r="BH20" i="4"/>
  <c r="BK20" i="4"/>
  <c r="BQ20" i="4"/>
  <c r="BR20" i="4"/>
  <c r="BY20" i="4"/>
  <c r="BZ20" i="4"/>
  <c r="CF20" i="4"/>
  <c r="CI20" i="4"/>
  <c r="CL20" i="4"/>
  <c r="CM20" i="4"/>
  <c r="CO20" i="4"/>
  <c r="CR20" i="4"/>
  <c r="CS20" i="4"/>
  <c r="CU20" i="4"/>
  <c r="CV20" i="4"/>
  <c r="CX20" i="4"/>
  <c r="DA20" i="4"/>
  <c r="DD20" i="4"/>
  <c r="DG20" i="4"/>
  <c r="DJ20" i="4"/>
  <c r="DM20" i="4"/>
  <c r="DN20" i="4"/>
  <c r="DP20" i="4"/>
  <c r="DQ20" i="4"/>
  <c r="DY20" i="4"/>
  <c r="DZ20" i="4"/>
  <c r="EB20" i="4"/>
  <c r="EC20" i="4"/>
  <c r="EE20" i="4"/>
  <c r="EH20" i="4"/>
  <c r="EI20" i="4"/>
  <c r="EM20" i="4"/>
  <c r="EQ20" i="4"/>
  <c r="ER20" i="4"/>
  <c r="ET20" i="4"/>
  <c r="EW20" i="4"/>
  <c r="EX20" i="4"/>
  <c r="EZ20" i="4"/>
  <c r="FA20" i="4"/>
  <c r="FC20" i="4"/>
  <c r="FF20" i="4"/>
  <c r="FG20" i="4"/>
  <c r="FI20" i="4"/>
  <c r="FJ20" i="4"/>
  <c r="FL20" i="4"/>
  <c r="FM20" i="4"/>
  <c r="FQ20" i="4"/>
  <c r="FR20" i="4"/>
  <c r="FU20" i="4"/>
  <c r="FV20" i="4"/>
  <c r="FX20" i="4"/>
  <c r="GA20" i="4"/>
  <c r="GB20" i="4"/>
  <c r="GF20" i="4"/>
  <c r="GG20" i="4"/>
  <c r="GJ20" i="4"/>
  <c r="GK20" i="4"/>
  <c r="GM20" i="4"/>
  <c r="GP20" i="4"/>
  <c r="K19" i="4"/>
  <c r="K20" i="4" s="1"/>
  <c r="AR19" i="4"/>
  <c r="AR20" i="4" s="1"/>
  <c r="AL19" i="4"/>
  <c r="AL20" i="4" s="1"/>
  <c r="F30" i="5"/>
  <c r="GS19" i="5"/>
  <c r="GY19" i="5"/>
  <c r="GZ19" i="5"/>
  <c r="HE19" i="5"/>
  <c r="HF19" i="5"/>
  <c r="HH19" i="5"/>
  <c r="HI19" i="5"/>
  <c r="HK19" i="5"/>
  <c r="HN19" i="5"/>
  <c r="HO19" i="5"/>
  <c r="HQ19" i="5"/>
  <c r="HT19" i="5"/>
  <c r="HU19" i="5"/>
  <c r="HZ19" i="5"/>
  <c r="IF19" i="5"/>
  <c r="IG19" i="5"/>
  <c r="II19" i="5"/>
  <c r="IL19" i="5"/>
  <c r="IM19" i="5"/>
  <c r="IO1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19" i="4" l="1"/>
  <c r="BT20" i="4" s="1"/>
  <c r="BU19" i="4"/>
  <c r="BU20" i="4" s="1"/>
  <c r="BV19" i="4"/>
  <c r="BV20" i="4" s="1"/>
  <c r="E19" i="4" l="1"/>
  <c r="F19" i="4"/>
  <c r="G19" i="4"/>
  <c r="G20" i="4" s="1"/>
  <c r="I19" i="4"/>
  <c r="J19" i="4"/>
  <c r="J20" i="4" s="1"/>
  <c r="L19" i="4"/>
  <c r="L20" i="4" s="1"/>
  <c r="M19" i="4"/>
  <c r="M20" i="4" s="1"/>
  <c r="N19" i="4"/>
  <c r="O19" i="4"/>
  <c r="P19" i="4"/>
  <c r="P20" i="4" s="1"/>
  <c r="Q19" i="4"/>
  <c r="Q20" i="4" s="1"/>
  <c r="R19" i="4"/>
  <c r="S19" i="4"/>
  <c r="S20" i="4" s="1"/>
  <c r="T19" i="4"/>
  <c r="T20" i="4" s="1"/>
  <c r="U19" i="4"/>
  <c r="V19" i="4"/>
  <c r="V20" i="4" s="1"/>
  <c r="W19" i="4"/>
  <c r="W20" i="4" s="1"/>
  <c r="X19" i="4"/>
  <c r="Y19" i="4"/>
  <c r="Z19" i="4"/>
  <c r="Z20" i="4" s="1"/>
  <c r="AA19" i="4"/>
  <c r="AB19" i="4"/>
  <c r="AB20" i="4" s="1"/>
  <c r="AC19" i="4"/>
  <c r="AC20" i="4" s="1"/>
  <c r="AD19" i="4"/>
  <c r="AE19" i="4"/>
  <c r="AF19" i="4"/>
  <c r="AF20" i="4" s="1"/>
  <c r="AG19" i="4"/>
  <c r="AH19" i="4"/>
  <c r="AH20" i="4" s="1"/>
  <c r="AI19" i="4"/>
  <c r="AI20" i="4" s="1"/>
  <c r="AJ19" i="4"/>
  <c r="AK19" i="4"/>
  <c r="AK20" i="4" s="1"/>
  <c r="AM19" i="4"/>
  <c r="AN19" i="4"/>
  <c r="AO19" i="4"/>
  <c r="AO20" i="4" s="1"/>
  <c r="AP19" i="4"/>
  <c r="AQ19" i="4"/>
  <c r="AQ20" i="4" s="1"/>
  <c r="AS19" i="4"/>
  <c r="AT19" i="4"/>
  <c r="AU19" i="4"/>
  <c r="AU20" i="4" s="1"/>
  <c r="AV19" i="4"/>
  <c r="AW19" i="4"/>
  <c r="AX19" i="4"/>
  <c r="AX20" i="4" s="1"/>
  <c r="AY19" i="4"/>
  <c r="AZ19" i="4"/>
  <c r="AZ20" i="4" s="1"/>
  <c r="BA19" i="4"/>
  <c r="BA20" i="4" s="1"/>
  <c r="BB19" i="4"/>
  <c r="BC19" i="4"/>
  <c r="BD19" i="4"/>
  <c r="BD20" i="4" s="1"/>
  <c r="BE19" i="4"/>
  <c r="BF19" i="4"/>
  <c r="BG19" i="4"/>
  <c r="BG20" i="4" s="1"/>
  <c r="BH19" i="4"/>
  <c r="BI19" i="4"/>
  <c r="BI20" i="4" s="1"/>
  <c r="BJ19" i="4"/>
  <c r="BJ20" i="4" s="1"/>
  <c r="BK19" i="4"/>
  <c r="BL19" i="4"/>
  <c r="BL20" i="4" s="1"/>
  <c r="BM19" i="4"/>
  <c r="BM20" i="4" s="1"/>
  <c r="BN19" i="4"/>
  <c r="BN20" i="4" s="1"/>
  <c r="BO19" i="4"/>
  <c r="BO20" i="4" s="1"/>
  <c r="BP19" i="4"/>
  <c r="BP20" i="4" s="1"/>
  <c r="BQ19" i="4"/>
  <c r="BR19" i="4"/>
  <c r="BS19" i="4"/>
  <c r="BS20" i="4" s="1"/>
  <c r="BW19" i="4"/>
  <c r="BW20" i="4" s="1"/>
  <c r="BX19" i="4"/>
  <c r="BX20" i="4" s="1"/>
  <c r="BY19" i="4"/>
  <c r="BZ19" i="4"/>
  <c r="CA19" i="4"/>
  <c r="CA20" i="4" s="1"/>
  <c r="CB19" i="4"/>
  <c r="CB20" i="4" s="1"/>
  <c r="CC19" i="4"/>
  <c r="CC20" i="4" s="1"/>
  <c r="CD19" i="4"/>
  <c r="CD20" i="4" s="1"/>
  <c r="CE19" i="4"/>
  <c r="CE20" i="4" s="1"/>
  <c r="CF19" i="4"/>
  <c r="CG19" i="4"/>
  <c r="CG20" i="4" s="1"/>
  <c r="CH19" i="4"/>
  <c r="CH20" i="4" s="1"/>
  <c r="CI19" i="4"/>
  <c r="CJ19" i="4"/>
  <c r="CJ20" i="4" s="1"/>
  <c r="CK19" i="4"/>
  <c r="CK20" i="4" s="1"/>
  <c r="CL19" i="4"/>
  <c r="CM19" i="4"/>
  <c r="CN19" i="4"/>
  <c r="CN20" i="4" s="1"/>
  <c r="CO19" i="4"/>
  <c r="CP19" i="4"/>
  <c r="CP20" i="4" s="1"/>
  <c r="CQ19" i="4"/>
  <c r="CQ20" i="4" s="1"/>
  <c r="CR19" i="4"/>
  <c r="CS19" i="4"/>
  <c r="CT19" i="4"/>
  <c r="CT20" i="4" s="1"/>
  <c r="CU19" i="4"/>
  <c r="CV19" i="4"/>
  <c r="CW19" i="4"/>
  <c r="CW20" i="4" s="1"/>
  <c r="CX19" i="4"/>
  <c r="CY19" i="4"/>
  <c r="CY20" i="4" s="1"/>
  <c r="CZ19" i="4"/>
  <c r="CZ20" i="4" s="1"/>
  <c r="DA19" i="4"/>
  <c r="DB19" i="4"/>
  <c r="DB20" i="4" s="1"/>
  <c r="DC19" i="4"/>
  <c r="DC20" i="4" s="1"/>
  <c r="DD19" i="4"/>
  <c r="DE19" i="4"/>
  <c r="DE20" i="4" s="1"/>
  <c r="DF19" i="4"/>
  <c r="DF20" i="4" s="1"/>
  <c r="DG19" i="4"/>
  <c r="DH19" i="4"/>
  <c r="DH20" i="4" s="1"/>
  <c r="DI19" i="4"/>
  <c r="DI20" i="4" s="1"/>
  <c r="DJ19" i="4"/>
  <c r="DK19" i="4"/>
  <c r="DK20" i="4" s="1"/>
  <c r="DL19" i="4"/>
  <c r="DL20" i="4" s="1"/>
  <c r="DM19" i="4"/>
  <c r="DN19" i="4"/>
  <c r="DO19" i="4"/>
  <c r="DO20" i="4" s="1"/>
  <c r="DP19" i="4"/>
  <c r="DQ19" i="4"/>
  <c r="DR19" i="4"/>
  <c r="DR20" i="4" s="1"/>
  <c r="DS19" i="4"/>
  <c r="DS20" i="4" s="1"/>
  <c r="DT19" i="4"/>
  <c r="DT20" i="4" s="1"/>
  <c r="DU19" i="4"/>
  <c r="DU20" i="4" s="1"/>
  <c r="DV19" i="4"/>
  <c r="DV20" i="4" s="1"/>
  <c r="DW19" i="4"/>
  <c r="DW20" i="4" s="1"/>
  <c r="DX19" i="4"/>
  <c r="DX20" i="4" s="1"/>
  <c r="DY19" i="4"/>
  <c r="DZ19" i="4"/>
  <c r="EA19" i="4"/>
  <c r="EA20" i="4" s="1"/>
  <c r="EB19" i="4"/>
  <c r="EC19" i="4"/>
  <c r="ED19" i="4"/>
  <c r="ED20" i="4" s="1"/>
  <c r="EE19" i="4"/>
  <c r="EF19" i="4"/>
  <c r="EF20" i="4" s="1"/>
  <c r="EG19" i="4"/>
  <c r="EG20" i="4" s="1"/>
  <c r="EH19" i="4"/>
  <c r="EI19" i="4"/>
  <c r="EJ19" i="4"/>
  <c r="EJ20" i="4" s="1"/>
  <c r="EK19" i="4"/>
  <c r="EK20" i="4" s="1"/>
  <c r="EL19" i="4"/>
  <c r="EL20" i="4" s="1"/>
  <c r="EM19" i="4"/>
  <c r="EN19" i="4"/>
  <c r="EN20" i="4" s="1"/>
  <c r="EO19" i="4"/>
  <c r="EO20" i="4" s="1"/>
  <c r="EP19" i="4"/>
  <c r="EP20" i="4" s="1"/>
  <c r="EQ19" i="4"/>
  <c r="ER19" i="4"/>
  <c r="ES19" i="4"/>
  <c r="ES20" i="4" s="1"/>
  <c r="ET19" i="4"/>
  <c r="EU19" i="4"/>
  <c r="EU20" i="4" s="1"/>
  <c r="EV19" i="4"/>
  <c r="EV20" i="4" s="1"/>
  <c r="EW19" i="4"/>
  <c r="EX19" i="4"/>
  <c r="EY19" i="4"/>
  <c r="EY20" i="4" s="1"/>
  <c r="EZ19" i="4"/>
  <c r="FA19" i="4"/>
  <c r="FB19" i="4"/>
  <c r="FB20" i="4" s="1"/>
  <c r="FC19" i="4"/>
  <c r="FD19" i="4"/>
  <c r="FD20" i="4" s="1"/>
  <c r="FE19" i="4"/>
  <c r="FE20" i="4" s="1"/>
  <c r="FF19" i="4"/>
  <c r="FG19" i="4"/>
  <c r="FH19" i="4"/>
  <c r="FH20" i="4" s="1"/>
  <c r="FI19" i="4"/>
  <c r="FJ19" i="4"/>
  <c r="FK19" i="4"/>
  <c r="FK20" i="4" s="1"/>
  <c r="FL19" i="4"/>
  <c r="FM19" i="4"/>
  <c r="FN19" i="4"/>
  <c r="FN20" i="4" s="1"/>
  <c r="FO19" i="4"/>
  <c r="FO20" i="4" s="1"/>
  <c r="FP19" i="4"/>
  <c r="FP20" i="4" s="1"/>
  <c r="FQ19" i="4"/>
  <c r="FR19" i="4"/>
  <c r="FS19" i="4"/>
  <c r="FS20" i="4" s="1"/>
  <c r="FT19" i="4"/>
  <c r="FT20" i="4" s="1"/>
  <c r="FU19" i="4"/>
  <c r="FV19" i="4"/>
  <c r="FW19" i="4"/>
  <c r="FW20" i="4" s="1"/>
  <c r="FX19" i="4"/>
  <c r="FY19" i="4"/>
  <c r="FY20" i="4" s="1"/>
  <c r="FZ19" i="4"/>
  <c r="FZ20" i="4" s="1"/>
  <c r="GA19" i="4"/>
  <c r="GB19" i="4"/>
  <c r="GC19" i="4"/>
  <c r="GC20" i="4" s="1"/>
  <c r="GD19" i="4"/>
  <c r="GD20" i="4" s="1"/>
  <c r="GE19" i="4"/>
  <c r="GE20" i="4" s="1"/>
  <c r="GF19" i="4"/>
  <c r="GG19" i="4"/>
  <c r="GH19" i="4"/>
  <c r="GH20" i="4" s="1"/>
  <c r="GI19" i="4"/>
  <c r="GI20" i="4" s="1"/>
  <c r="GJ19" i="4"/>
  <c r="GK19" i="4"/>
  <c r="GL19" i="4"/>
  <c r="GL20" i="4" s="1"/>
  <c r="GM19" i="4"/>
  <c r="GN19" i="4"/>
  <c r="GN20" i="4" s="1"/>
  <c r="GO19" i="4"/>
  <c r="GO20" i="4" s="1"/>
  <c r="GP19" i="4"/>
  <c r="GQ19" i="4"/>
  <c r="GQ20" i="4" s="1"/>
  <c r="GR19" i="4"/>
  <c r="GR20" i="4" s="1"/>
  <c r="C19" i="4"/>
  <c r="C20" i="4" s="1"/>
  <c r="E41" i="4" l="1"/>
  <c r="E43" i="4"/>
  <c r="E42" i="4"/>
  <c r="E43" i="5"/>
  <c r="E42" i="5"/>
  <c r="D42" i="5" s="1"/>
  <c r="E41" i="5"/>
  <c r="M37" i="5"/>
  <c r="L37" i="5" s="1"/>
  <c r="M38" i="5"/>
  <c r="L38" i="5" s="1"/>
  <c r="M39" i="5"/>
  <c r="L39" i="5" s="1"/>
  <c r="K37" i="5"/>
  <c r="J37" i="5" s="1"/>
  <c r="K38" i="5"/>
  <c r="J38" i="5" s="1"/>
  <c r="K39" i="5"/>
  <c r="J39" i="5" s="1"/>
  <c r="I37" i="5"/>
  <c r="H37" i="5" s="1"/>
  <c r="I38" i="5"/>
  <c r="H38" i="5" s="1"/>
  <c r="I39" i="5"/>
  <c r="H39" i="5" s="1"/>
  <c r="G37" i="5"/>
  <c r="F37" i="5" s="1"/>
  <c r="G38" i="5"/>
  <c r="F38" i="5" s="1"/>
  <c r="G39" i="5"/>
  <c r="F39" i="5" s="1"/>
  <c r="E37" i="5"/>
  <c r="E38" i="5"/>
  <c r="D38" i="5" s="1"/>
  <c r="E39" i="5"/>
  <c r="D39" i="5" s="1"/>
  <c r="E32" i="5"/>
  <c r="E33" i="5"/>
  <c r="E34" i="5"/>
  <c r="K28" i="5"/>
  <c r="J28" i="5" s="1"/>
  <c r="K29" i="5"/>
  <c r="J29" i="5" s="1"/>
  <c r="K30" i="5"/>
  <c r="J30" i="5" s="1"/>
  <c r="I28" i="5"/>
  <c r="H28" i="5" s="1"/>
  <c r="I29" i="5"/>
  <c r="H29" i="5" s="1"/>
  <c r="I30" i="5"/>
  <c r="H30" i="5" s="1"/>
  <c r="G28" i="5"/>
  <c r="F28" i="5" s="1"/>
  <c r="G29" i="5"/>
  <c r="F29" i="5" s="1"/>
  <c r="E28" i="5"/>
  <c r="E29" i="5"/>
  <c r="E30" i="5"/>
  <c r="E23" i="5"/>
  <c r="D23" i="5" s="1"/>
  <c r="M37" i="4"/>
  <c r="L37" i="4" s="1"/>
  <c r="M38" i="4"/>
  <c r="L38" i="4" s="1"/>
  <c r="M39" i="4"/>
  <c r="L39" i="4" s="1"/>
  <c r="K37" i="4"/>
  <c r="J37" i="4" s="1"/>
  <c r="K38" i="4"/>
  <c r="J38" i="4" s="1"/>
  <c r="K39" i="4"/>
  <c r="J39" i="4" s="1"/>
  <c r="I37" i="4"/>
  <c r="H37" i="4" s="1"/>
  <c r="I38" i="4"/>
  <c r="H38" i="4" s="1"/>
  <c r="I39" i="4"/>
  <c r="H39" i="4" s="1"/>
  <c r="G37" i="4"/>
  <c r="F37" i="4" s="1"/>
  <c r="G38" i="4"/>
  <c r="F38" i="4" s="1"/>
  <c r="G39" i="4"/>
  <c r="F39" i="4" s="1"/>
  <c r="E37" i="4"/>
  <c r="D37" i="4" s="1"/>
  <c r="E38" i="4"/>
  <c r="E39" i="4"/>
  <c r="E32" i="4"/>
  <c r="D32" i="4" s="1"/>
  <c r="E33" i="4"/>
  <c r="E34" i="4"/>
  <c r="D34" i="4" s="1"/>
  <c r="I28" i="4"/>
  <c r="H28" i="4" s="1"/>
  <c r="I29" i="4"/>
  <c r="H29" i="4" s="1"/>
  <c r="I30" i="4"/>
  <c r="H30" i="4" s="1"/>
  <c r="G28" i="4"/>
  <c r="F28" i="4" s="1"/>
  <c r="G29" i="4"/>
  <c r="F29" i="4" s="1"/>
  <c r="G30" i="4"/>
  <c r="F30" i="4" s="1"/>
  <c r="E28" i="4"/>
  <c r="D28" i="4" s="1"/>
  <c r="E29" i="4"/>
  <c r="E30" i="4"/>
  <c r="D30" i="4" s="1"/>
  <c r="E23" i="4"/>
  <c r="E24" i="4"/>
  <c r="E25" i="4"/>
  <c r="E24" i="5"/>
  <c r="D24" i="5" s="1"/>
  <c r="E25" i="5"/>
  <c r="D25" i="5" s="1"/>
  <c r="E44" i="5" l="1"/>
  <c r="K40" i="5"/>
  <c r="I40" i="5"/>
  <c r="G40" i="5"/>
  <c r="E40" i="5"/>
  <c r="E35" i="5"/>
  <c r="K31" i="5"/>
  <c r="I31" i="5"/>
  <c r="E26" i="5"/>
  <c r="E31" i="5"/>
  <c r="E44" i="4"/>
  <c r="M40" i="4"/>
  <c r="K40" i="4"/>
  <c r="I40" i="4"/>
  <c r="G40" i="4"/>
  <c r="E40" i="4"/>
  <c r="E35" i="4"/>
  <c r="I31" i="4"/>
  <c r="G31" i="4"/>
  <c r="E26" i="4"/>
  <c r="E31" i="4"/>
</calcChain>
</file>

<file path=xl/sharedStrings.xml><?xml version="1.0" encoding="utf-8"?>
<sst xmlns="http://schemas.openxmlformats.org/spreadsheetml/2006/main" count="2309" uniqueCount="1398">
  <si>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</si>
  <si>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</si>
  <si>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</si>
  <si>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</si>
  <si>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</si>
  <si>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</si>
  <si>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</si>
  <si>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</si>
  <si>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</si>
  <si>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</si>
  <si>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</si>
  <si>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</si>
  <si>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</si>
  <si>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</si>
  <si>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</si>
  <si>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</si>
  <si>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</si>
  <si>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</si>
  <si>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</si>
  <si>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</si>
  <si>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</si>
  <si>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</si>
  <si>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</si>
  <si>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</si>
  <si>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</si>
  <si>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</si>
  <si>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</si>
  <si>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</si>
  <si>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</si>
  <si>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</si>
  <si>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</si>
  <si>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</si>
  <si>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</si>
  <si>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</si>
  <si>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</si>
  <si>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</si>
  <si>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</si>
  <si>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</si>
  <si>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</si>
  <si>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</si>
  <si>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</si>
  <si>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</si>
  <si>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</si>
  <si>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</si>
  <si>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</si>
  <si>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</si>
  <si>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</si>
  <si>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</si>
  <si>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</si>
  <si>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</si>
  <si>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</si>
  <si>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</si>
  <si>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</si>
  <si>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</si>
  <si>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</si>
  <si>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</si>
  <si>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</si>
  <si>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</si>
  <si>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</si>
  <si>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</si>
  <si>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</si>
  <si>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</si>
  <si>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</si>
  <si>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</si>
  <si>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</si>
  <si>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</si>
  <si>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</si>
  <si>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</si>
  <si>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</si>
  <si>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</si>
  <si>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</si>
  <si>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</si>
  <si>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</si>
  <si>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</si>
  <si>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</si>
  <si>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</si>
  <si>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</si>
  <si>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</si>
  <si>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</si>
  <si>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</si>
  <si>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</si>
  <si>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</si>
  <si>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</si>
  <si>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</si>
  <si>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</si>
  <si>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</si>
  <si>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</si>
  <si>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</si>
  <si>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</si>
  <si>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</si>
  <si>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</si>
  <si>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</si>
  <si>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</si>
  <si>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</si>
  <si>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</si>
  <si>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</si>
  <si>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</si>
  <si>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</si>
  <si>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</si>
  <si>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</si>
  <si>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</si>
  <si>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</si>
  <si>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</si>
  <si>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</si>
  <si>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</si>
  <si>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</si>
  <si>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</si>
  <si>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</si>
  <si>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</si>
  <si>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</si>
  <si>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</si>
  <si>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</si>
  <si>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</si>
  <si>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</si>
  <si>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</si>
  <si>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</si>
  <si>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</si>
  <si>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</si>
  <si>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</si>
  <si>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</si>
  <si>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</si>
  <si>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</si>
  <si>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</si>
  <si>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</si>
  <si>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</si>
  <si>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</si>
  <si>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</si>
  <si>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</si>
  <si>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</si>
  <si>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</si>
  <si>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</si>
  <si>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</si>
  <si>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</si>
  <si>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</si>
  <si>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</si>
  <si>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</si>
  <si>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</si>
  <si>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</si>
  <si>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</si>
  <si>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</si>
  <si>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</si>
  <si>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</si>
  <si>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</si>
  <si>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</si>
  <si>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</si>
  <si>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</si>
  <si>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</si>
  <si>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</si>
  <si>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</si>
  <si>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</si>
  <si>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</si>
  <si>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</si>
  <si>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</si>
  <si>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</si>
  <si>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</si>
  <si>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</si>
  <si>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</si>
  <si>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</si>
  <si>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</si>
  <si>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</si>
  <si>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</si>
  <si>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</si>
  <si>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</si>
  <si>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</si>
  <si>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</si>
  <si>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</si>
  <si>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</si>
  <si>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</si>
  <si>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</si>
  <si>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</si>
  <si>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</si>
  <si>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</si>
  <si>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</si>
  <si>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</si>
  <si>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</si>
  <si>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</si>
  <si>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</si>
  <si>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</si>
  <si>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</si>
  <si>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</si>
  <si>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</si>
  <si>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</si>
  <si>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</si>
  <si>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</si>
  <si>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</si>
  <si>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</si>
  <si>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</si>
  <si>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</si>
  <si>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</si>
  <si>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</si>
  <si>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</si>
  <si>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</si>
  <si>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</si>
  <si>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</si>
  <si>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</si>
  <si>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</si>
  <si>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</si>
  <si>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</si>
  <si>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</si>
  <si>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</si>
  <si>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</si>
  <si>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</si>
  <si>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</si>
  <si>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</si>
  <si>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</si>
  <si>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</si>
  <si>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</si>
  <si>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</si>
  <si>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</si>
  <si>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</si>
  <si>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</si>
  <si>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</si>
  <si>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</si>
  <si>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</si>
  <si>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</si>
  <si>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</si>
  <si>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</si>
  <si>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</si>
  <si>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</si>
  <si>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</si>
  <si>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</si>
  <si>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</si>
  <si>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</si>
  <si>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</si>
  <si>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</si>
  <si>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</si>
  <si>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</si>
  <si>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</si>
  <si>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</si>
  <si>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</si>
  <si>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</si>
  <si>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</si>
  <si>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</si>
  <si>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</si>
  <si>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</si>
  <si>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</si>
  <si>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</si>
  <si>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</si>
  <si>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</si>
  <si>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</si>
  <si>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</si>
  <si>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</si>
  <si>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</si>
  <si>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</si>
  <si>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</si>
  <si>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</si>
  <si>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</si>
  <si>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</si>
  <si>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</si>
  <si>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</si>
  <si>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</si>
  <si>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</si>
  <si>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</si>
  <si>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</si>
  <si>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</si>
  <si>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</si>
  <si>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</si>
  <si>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</si>
  <si>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</si>
  <si>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</si>
  <si>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</si>
  <si>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</si>
  <si>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</si>
  <si>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</si>
  <si>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</si>
  <si>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</si>
  <si>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</si>
  <si>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</si>
  <si>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</si>
  <si>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</si>
  <si>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</si>
  <si>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</si>
  <si>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</si>
  <si>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</si>
  <si>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</si>
  <si>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</si>
  <si>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</si>
  <si>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</si>
  <si>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</si>
  <si>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</si>
  <si>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</si>
  <si>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</si>
  <si>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</si>
  <si>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</si>
  <si>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</si>
  <si>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</si>
  <si>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</si>
  <si>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</si>
  <si>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</si>
  <si>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</si>
  <si>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</si>
  <si>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</si>
  <si>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</si>
  <si>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</si>
  <si>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</si>
  <si>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</si>
  <si>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</si>
  <si>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</si>
  <si>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</si>
  <si>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</si>
  <si>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</si>
  <si>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</si>
  <si>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</si>
  <si>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</si>
  <si>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</si>
  <si>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</si>
  <si>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</si>
  <si>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</si>
  <si>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</si>
  <si>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</si>
  <si>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</si>
  <si>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</si>
  <si>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</si>
  <si>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</si>
  <si>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</si>
  <si>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</si>
  <si>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</si>
  <si>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</si>
  <si>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</si>
  <si>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</si>
  <si>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</si>
  <si>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</si>
  <si>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</si>
  <si>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</si>
  <si>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</si>
  <si>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</si>
  <si>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</si>
  <si>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</si>
  <si>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</si>
  <si>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</si>
  <si>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</si>
  <si>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</si>
  <si>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</si>
  <si>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</si>
  <si>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</si>
  <si>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</si>
  <si>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</si>
  <si>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</si>
  <si>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</si>
  <si>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</si>
  <si>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</si>
  <si>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</si>
  <si>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</si>
  <si>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</si>
  <si>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</si>
  <si>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</si>
  <si>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</si>
  <si>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</si>
  <si>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</si>
  <si>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</si>
  <si>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</si>
  <si>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</si>
  <si>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</si>
  <si>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</si>
  <si>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</si>
  <si>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</si>
  <si>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</si>
  <si>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</si>
  <si>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</si>
  <si>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</si>
  <si>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</si>
  <si>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</si>
  <si>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</si>
  <si>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</si>
  <si>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</si>
  <si>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</si>
  <si>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</si>
  <si>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</si>
  <si>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</si>
  <si>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</si>
  <si>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</si>
  <si>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</si>
  <si>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</si>
  <si>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</si>
  <si>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</si>
  <si>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</si>
  <si>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</si>
  <si>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</si>
  <si>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</si>
  <si>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</si>
  <si>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</si>
  <si>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</si>
  <si>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</si>
  <si>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</si>
  <si>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</si>
  <si>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</si>
  <si>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</si>
  <si>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</si>
  <si>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</si>
  <si>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</si>
  <si>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</si>
  <si>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</si>
  <si>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</si>
  <si>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</si>
  <si>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</si>
  <si>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</si>
  <si>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</si>
  <si>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</si>
  <si>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</si>
  <si>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</si>
  <si>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</si>
  <si>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</si>
  <si>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</si>
  <si>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</si>
  <si>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</si>
  <si>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</si>
  <si>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</si>
  <si>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</si>
  <si>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</si>
  <si>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</si>
  <si>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</si>
  <si>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</si>
  <si>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</si>
  <si>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</si>
  <si>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</si>
  <si>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</si>
  <si>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</si>
  <si>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</si>
  <si>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</si>
  <si>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</si>
  <si>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</si>
  <si>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</si>
  <si>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</si>
  <si>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</si>
  <si>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</si>
  <si>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</si>
  <si>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</si>
  <si>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</si>
  <si>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</si>
  <si>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</si>
  <si>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</si>
  <si>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</si>
  <si>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</si>
  <si>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</si>
  <si>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</si>
  <si>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</si>
  <si>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</si>
  <si>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</si>
  <si>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</si>
  <si>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</si>
  <si>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</si>
  <si>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</si>
  <si>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</si>
  <si>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</si>
  <si>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</si>
  <si>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</si>
  <si>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</si>
  <si>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</si>
  <si>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</si>
  <si>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</si>
  <si>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</si>
  <si>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</si>
  <si>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</si>
  <si>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</si>
  <si>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</si>
  <si>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</si>
  <si>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</si>
  <si>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</si>
  <si>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</si>
  <si>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</si>
  <si>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</si>
  <si>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</si>
  <si>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</si>
  <si>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</si>
  <si>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</si>
  <si>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</si>
  <si>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</si>
  <si>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</si>
  <si>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</si>
  <si>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</si>
  <si>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</si>
  <si>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</si>
  <si>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</si>
  <si>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</si>
  <si>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</si>
  <si>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</si>
  <si>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</si>
  <si>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</si>
  <si>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</si>
  <si>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</si>
  <si>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</si>
  <si>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</si>
  <si>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</si>
  <si>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</si>
  <si>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</si>
  <si>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</si>
  <si>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</si>
  <si>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</si>
  <si>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</si>
  <si>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</si>
  <si>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</si>
  <si>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</si>
  <si>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</si>
  <si>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</si>
  <si>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</si>
  <si>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</si>
  <si>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</si>
  <si>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</si>
  <si>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</si>
  <si>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</si>
  <si>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</si>
  <si>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</si>
  <si>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</si>
  <si>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</si>
  <si>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</si>
  <si>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</si>
  <si>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</si>
  <si>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</si>
  <si>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</si>
  <si>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</si>
  <si>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</si>
  <si>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</si>
  <si>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</si>
  <si>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</si>
  <si>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</si>
  <si>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</si>
  <si>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</si>
  <si>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</si>
  <si>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</si>
  <si>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</si>
  <si>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</si>
  <si>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</si>
  <si>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</si>
  <si>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</si>
  <si>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</si>
  <si>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</si>
  <si>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</si>
  <si>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</si>
  <si>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</si>
  <si>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</si>
  <si>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</si>
  <si>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</si>
  <si>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</si>
  <si>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</si>
  <si>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</si>
  <si>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</si>
  <si>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</si>
  <si>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</si>
  <si>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</si>
  <si>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</si>
  <si>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</si>
  <si>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</si>
  <si>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</si>
  <si>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</si>
  <si>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</si>
  <si>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</si>
  <si>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</si>
  <si>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</si>
  <si>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</si>
  <si>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</si>
  <si>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</si>
  <si>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</si>
  <si>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</si>
  <si>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</si>
  <si>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</si>
  <si>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</si>
  <si>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</si>
  <si>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</si>
  <si>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</si>
  <si>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</si>
  <si>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</si>
  <si>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</si>
  <si>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</si>
  <si>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</si>
  <si>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</si>
  <si>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</si>
  <si>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</si>
  <si>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</si>
  <si>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</si>
  <si>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</si>
  <si>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</si>
  <si>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</si>
  <si>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</si>
  <si>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</si>
  <si>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</si>
  <si>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</si>
  <si>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</si>
  <si>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</si>
  <si>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</si>
  <si>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</si>
  <si>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</si>
  <si>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</si>
  <si>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</si>
  <si>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</si>
  <si>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</si>
  <si>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</si>
  <si>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</si>
  <si>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</si>
  <si>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</si>
  <si>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</si>
  <si>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</si>
  <si>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</si>
  <si>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</si>
  <si>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</si>
  <si>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</si>
  <si>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</si>
  <si>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</si>
  <si>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</si>
  <si>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</si>
  <si>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</si>
  <si>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</si>
  <si>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</si>
  <si>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</si>
  <si>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</si>
  <si>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</si>
  <si>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</si>
  <si>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</si>
  <si>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</si>
  <si>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</si>
  <si>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</si>
  <si>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</si>
  <si>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</si>
  <si>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</si>
  <si>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</si>
  <si>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</si>
  <si>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</si>
  <si>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</si>
  <si>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</si>
  <si>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</si>
  <si>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</si>
  <si>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</si>
  <si>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</si>
  <si>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</si>
  <si>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</si>
  <si>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</si>
  <si>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</si>
  <si>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</si>
  <si>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</si>
  <si>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</si>
  <si>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</si>
  <si>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</si>
  <si>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</si>
  <si>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</si>
  <si>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</si>
  <si>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</si>
  <si>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</si>
  <si>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</si>
  <si>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</si>
  <si>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</si>
  <si>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</si>
  <si>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</si>
  <si>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</si>
  <si>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</si>
  <si>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</si>
  <si>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</si>
  <si>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</si>
  <si>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</si>
  <si>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</si>
  <si>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</si>
  <si>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</si>
  <si>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</si>
  <si>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</si>
  <si>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</si>
  <si>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</si>
  <si>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</si>
  <si>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</si>
  <si>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</si>
  <si>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</si>
  <si>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</si>
  <si>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</si>
  <si>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</si>
  <si>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</si>
  <si>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</si>
  <si>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</si>
  <si>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</si>
  <si>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</si>
  <si>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</si>
  <si>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</si>
  <si>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</si>
  <si>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</si>
  <si>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</si>
  <si>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</si>
  <si>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</si>
  <si>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</si>
  <si>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</si>
  <si>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</si>
  <si>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</si>
  <si>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</si>
  <si>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</si>
  <si>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</si>
  <si>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</si>
  <si>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</si>
  <si>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</si>
  <si>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</si>
  <si>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</si>
  <si>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</si>
  <si>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</si>
  <si>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</si>
  <si>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</si>
  <si>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</si>
  <si>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</si>
  <si>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</si>
  <si>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</si>
  <si>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</si>
  <si>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</si>
  <si>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</si>
  <si>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</si>
  <si>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</si>
  <si>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</si>
  <si>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</si>
  <si>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</si>
  <si>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</si>
  <si>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</si>
  <si>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</si>
  <si>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</si>
  <si>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</si>
  <si>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</si>
  <si>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</si>
  <si>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</si>
  <si>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</si>
  <si>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</si>
  <si>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</si>
  <si>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</si>
  <si>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</si>
  <si>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</si>
  <si>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</si>
  <si>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</si>
  <si>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</si>
  <si>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</si>
  <si>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</si>
  <si>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</si>
  <si>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</si>
  <si>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</si>
  <si>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</si>
  <si>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</si>
  <si>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</si>
  <si>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</si>
  <si>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</si>
  <si>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</si>
  <si>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</si>
  <si>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</si>
  <si>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</si>
  <si>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</si>
  <si>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</si>
  <si>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</si>
  <si>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</si>
  <si>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</si>
  <si>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</si>
  <si>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</si>
  <si>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</si>
  <si>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</si>
  <si>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</si>
  <si>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</si>
  <si>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</si>
  <si>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</si>
  <si>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</si>
  <si>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</si>
  <si>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</si>
  <si>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</si>
  <si>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</si>
  <si>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</si>
  <si>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</si>
  <si>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</si>
  <si>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</si>
  <si>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</si>
  <si>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</si>
  <si>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</si>
  <si>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</si>
  <si>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</si>
  <si>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</si>
  <si>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</si>
  <si>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</si>
  <si>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</si>
  <si>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</si>
  <si>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</si>
  <si>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</si>
  <si>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</si>
  <si>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</si>
  <si>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</si>
  <si>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</si>
  <si>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</si>
  <si>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</si>
  <si>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</si>
  <si>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</si>
  <si>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</si>
  <si>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</si>
  <si>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</si>
  <si>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</si>
  <si>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</si>
  <si>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</si>
  <si>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</si>
  <si>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</si>
  <si>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</si>
  <si>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</si>
  <si>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</si>
  <si>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</si>
  <si>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</si>
  <si>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</si>
  <si>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</si>
  <si>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</si>
  <si>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</si>
  <si>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</si>
  <si>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</si>
  <si>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</si>
  <si>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</si>
  <si>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</si>
  <si>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</si>
  <si>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</si>
  <si>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</si>
  <si>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</si>
  <si>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</si>
  <si>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</si>
  <si>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</si>
  <si>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</si>
  <si>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</si>
  <si>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</si>
  <si>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</si>
  <si>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</si>
  <si>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</si>
  <si>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</si>
  <si>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</si>
  <si>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</si>
  <si>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</si>
  <si>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</si>
  <si>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</si>
  <si>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</si>
  <si>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</si>
  <si>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</si>
  <si>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</si>
  <si>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</si>
  <si>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</si>
  <si>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</si>
  <si>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</si>
  <si>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</si>
  <si>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</si>
  <si>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</si>
  <si>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</si>
  <si>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</si>
  <si>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</si>
  <si>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</si>
  <si>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</si>
  <si>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</si>
  <si>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</si>
  <si>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</si>
  <si>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</si>
  <si>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</si>
  <si>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</si>
  <si>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</si>
  <si>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</si>
  <si>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</si>
  <si>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</si>
  <si>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</si>
  <si>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</si>
  <si>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</si>
  <si>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</si>
  <si>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</si>
  <si>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</si>
  <si>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</si>
  <si>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</si>
  <si>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</si>
  <si>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</si>
  <si>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</si>
  <si>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</si>
  <si>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</si>
  <si>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</si>
  <si>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</si>
  <si>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</si>
  <si>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</si>
  <si>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</si>
  <si>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</si>
  <si>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</si>
  <si>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</si>
  <si>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</si>
  <si>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</si>
  <si>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</si>
  <si>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</si>
  <si>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</si>
  <si>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</si>
  <si>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</si>
  <si>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</si>
  <si>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</si>
  <si>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</si>
  <si>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</si>
  <si>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</si>
  <si>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</si>
  <si>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</si>
  <si>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</si>
  <si>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</si>
  <si>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</si>
  <si>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</si>
  <si>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</si>
  <si>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</si>
  <si>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</si>
  <si>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</si>
  <si>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</si>
  <si>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</si>
  <si>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</si>
  <si>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</si>
  <si>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</si>
  <si>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</si>
  <si>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</si>
  <si>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</si>
  <si>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</si>
  <si>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</si>
  <si>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</si>
  <si>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</si>
  <si>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</si>
  <si>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</si>
  <si>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</si>
  <si>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</si>
  <si>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</si>
  <si>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</si>
  <si>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</si>
  <si>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</si>
  <si>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</si>
  <si>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</si>
  <si>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</si>
  <si>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</si>
  <si>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</si>
  <si>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</si>
  <si>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</si>
  <si>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</si>
  <si>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</si>
  <si>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</si>
  <si>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</si>
  <si>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</si>
  <si>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</si>
  <si>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</si>
  <si>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</si>
  <si>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</si>
  <si>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</si>
  <si>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</si>
  <si>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</si>
  <si>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</si>
  <si>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</si>
  <si>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</si>
  <si>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</si>
  <si>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</si>
  <si>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</si>
  <si>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</si>
  <si>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</si>
  <si>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</si>
  <si>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</si>
  <si>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</si>
  <si>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</si>
  <si>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</si>
  <si>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</si>
  <si>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</si>
  <si>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</si>
  <si>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</si>
  <si>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</si>
  <si>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</si>
  <si>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</si>
  <si>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</si>
  <si>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</si>
  <si>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</si>
  <si>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</si>
  <si>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</si>
  <si>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</si>
  <si>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</si>
  <si>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</si>
  <si>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</si>
  <si>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</si>
  <si>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</si>
  <si>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</si>
  <si>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</si>
  <si>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</si>
  <si>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</si>
  <si>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</si>
  <si>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</si>
  <si>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</si>
  <si>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</si>
  <si>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</si>
  <si>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</si>
  <si>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</si>
  <si>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</si>
  <si>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</si>
  <si>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</si>
  <si>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</si>
  <si>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</si>
  <si>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</si>
  <si>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</si>
  <si>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</si>
  <si>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</si>
  <si>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</si>
  <si>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</si>
  <si>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</si>
  <si>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</si>
  <si>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</si>
  <si>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</si>
  <si>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</si>
  <si>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</si>
  <si>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</si>
  <si>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</si>
  <si>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</si>
  <si>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</si>
  <si>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</si>
  <si>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</si>
  <si>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</si>
  <si>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</si>
  <si>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</si>
  <si>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</si>
  <si>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</si>
  <si>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</si>
  <si>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</si>
  <si>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</si>
  <si>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</si>
  <si>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</si>
  <si>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</si>
  <si>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</si>
  <si>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</si>
  <si>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</si>
  <si>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</si>
  <si>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</si>
  <si>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</si>
  <si>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</si>
  <si>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</si>
  <si>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</si>
  <si>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</si>
  <si>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</si>
  <si>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</si>
  <si>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</si>
  <si>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</si>
  <si>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</si>
  <si>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</si>
  <si>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</si>
  <si>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</si>
  <si>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</si>
  <si>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</si>
  <si>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</si>
  <si>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</si>
  <si>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</si>
  <si>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</si>
  <si>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</si>
  <si>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</si>
  <si>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</si>
  <si>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</si>
  <si>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</si>
  <si>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</si>
  <si>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</si>
  <si>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</si>
  <si>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</si>
  <si>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</si>
  <si>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</si>
  <si>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</si>
  <si>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</si>
  <si>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</si>
  <si>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</si>
  <si>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</si>
  <si>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</si>
  <si>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</si>
  <si>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</si>
  <si>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</si>
  <si>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</si>
  <si>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</si>
  <si>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</si>
  <si>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</si>
  <si>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</si>
  <si>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</si>
  <si>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</si>
  <si>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</si>
  <si>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</si>
  <si>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</si>
  <si>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</si>
  <si>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</si>
  <si>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</si>
  <si>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</si>
  <si>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</si>
  <si>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</si>
  <si>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</si>
  <si>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</si>
  <si>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</si>
  <si>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</si>
  <si>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</si>
  <si>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</si>
  <si>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</si>
  <si>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</si>
  <si>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</si>
  <si>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</si>
  <si>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</si>
  <si>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</si>
  <si>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</si>
  <si>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</si>
  <si>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</si>
  <si>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</si>
  <si>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</si>
  <si>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</si>
  <si>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</si>
  <si>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</si>
  <si>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</si>
  <si>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</si>
  <si>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</si>
  <si>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</si>
  <si>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</si>
  <si>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</si>
  <si>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</si>
  <si>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</si>
  <si>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</si>
  <si>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</si>
  <si>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</si>
  <si>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</si>
  <si>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</si>
  <si>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</si>
  <si>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</si>
  <si>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</si>
  <si>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</si>
  <si>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</si>
  <si>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</si>
  <si>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</si>
  <si>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</si>
  <si>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</si>
  <si>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</si>
  <si>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</si>
  <si>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</si>
  <si>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</si>
  <si>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</si>
  <si>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</si>
  <si>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</si>
  <si>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</si>
  <si>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</si>
  <si>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</si>
  <si>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</si>
  <si>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</si>
  <si>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</si>
  <si>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</si>
  <si>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</si>
  <si>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</si>
  <si>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</si>
  <si>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</si>
  <si>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</si>
  <si>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</si>
  <si>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</si>
  <si>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</si>
  <si>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</si>
  <si>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</si>
  <si>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</si>
  <si>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</si>
  <si>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</si>
  <si>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</si>
  <si>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</si>
  <si>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</si>
  <si>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</si>
  <si>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</si>
  <si>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</si>
  <si>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</si>
  <si>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</si>
  <si>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</si>
  <si>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</si>
  <si>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</si>
  <si>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</si>
  <si>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</si>
  <si>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</si>
  <si>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</si>
  <si>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</si>
  <si>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</si>
  <si>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</si>
  <si>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</si>
  <si>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</si>
  <si>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</si>
  <si>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</si>
  <si>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</si>
  <si>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</si>
  <si>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</si>
  <si>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</si>
  <si>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</si>
  <si>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</si>
  <si>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</si>
  <si>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</si>
  <si>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</si>
  <si>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</si>
  <si>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</si>
  <si>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</si>
  <si>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</si>
  <si>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</si>
  <si>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</si>
  <si>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</si>
  <si>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</si>
  <si>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</si>
  <si>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</si>
  <si>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</si>
  <si>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</si>
  <si>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</si>
  <si>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</si>
  <si>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</si>
  <si>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</si>
  <si>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</si>
  <si>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</si>
  <si>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</si>
  <si>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</si>
  <si>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</si>
  <si>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</si>
  <si>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</si>
  <si>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</si>
  <si>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</si>
  <si>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</si>
  <si>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</si>
  <si>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</si>
  <si>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</si>
  <si>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</si>
  <si>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</si>
  <si>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</si>
  <si>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</si>
  <si>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</si>
  <si>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</si>
  <si>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</si>
  <si>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</si>
  <si>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</si>
  <si>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</si>
  <si>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</si>
  <si>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</si>
  <si>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</si>
  <si>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</si>
  <si>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</si>
  <si>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</si>
  <si>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</si>
  <si>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</si>
  <si>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</si>
  <si>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</si>
  <si>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</si>
  <si>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</si>
  <si>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</si>
  <si>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</si>
  <si>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</si>
  <si>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</si>
  <si>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</si>
  <si>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</si>
  <si>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</si>
  <si>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</si>
  <si>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</si>
  <si>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</si>
  <si>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</si>
  <si>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</si>
  <si>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</si>
  <si>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</si>
  <si>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</si>
  <si>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</si>
  <si>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</si>
  <si>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</si>
  <si>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</si>
  <si>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</si>
  <si>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</si>
  <si>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</si>
  <si>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</si>
  <si>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</si>
  <si>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</si>
  <si>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</si>
  <si>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</si>
  <si>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</si>
  <si>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</si>
  <si>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</si>
  <si>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</si>
  <si>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</si>
  <si>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</si>
  <si>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</si>
  <si>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</si>
  <si>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</si>
  <si>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</si>
  <si>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</si>
  <si>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</si>
  <si>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</si>
  <si>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</si>
  <si>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</si>
  <si>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</si>
  <si>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</si>
  <si>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</si>
  <si>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</si>
  <si>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</si>
  <si>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</si>
  <si>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</si>
  <si>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</si>
  <si>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</si>
  <si>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</si>
  <si>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</si>
  <si>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</si>
  <si>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</si>
  <si>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</si>
  <si>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</si>
  <si>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</si>
  <si>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</si>
  <si>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</si>
  <si>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</si>
  <si>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</si>
  <si>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</si>
  <si>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</si>
  <si>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</si>
  <si>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</si>
  <si>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</si>
  <si>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</si>
  <si>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</si>
  <si>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</si>
  <si>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</si>
  <si>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</si>
  <si>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</si>
  <si>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</si>
  <si>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</si>
  <si>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</si>
  <si>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</si>
  <si>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</si>
  <si>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</si>
  <si>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</si>
  <si>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</si>
  <si>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</si>
  <si>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</si>
  <si>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</si>
  <si>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</si>
  <si>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</si>
  <si>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</si>
  <si>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</si>
  <si>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</si>
  <si>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</si>
  <si>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</si>
  <si>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</si>
  <si>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</si>
  <si>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</si>
  <si>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</si>
  <si>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</si>
  <si>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</si>
  <si>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</si>
  <si>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</si>
  <si>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</si>
  <si>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</si>
  <si>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</si>
  <si>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</si>
  <si>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</si>
  <si>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</si>
  <si>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</si>
  <si>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</si>
  <si>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</si>
  <si>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</si>
  <si>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</si>
  <si>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</si>
  <si>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</si>
  <si>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</si>
  <si>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</si>
  <si>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</si>
  <si>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</si>
  <si>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</si>
  <si>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</si>
  <si>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</si>
  <si>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</si>
  <si>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</si>
  <si>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</si>
  <si>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</si>
  <si>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</si>
  <si>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</si>
  <si>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</si>
  <si>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</si>
  <si>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</si>
  <si>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</si>
  <si>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</si>
  <si>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</si>
  <si>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</si>
  <si>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</si>
  <si>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</si>
  <si>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</si>
  <si>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</si>
  <si>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</si>
  <si>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</si>
  <si>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</si>
  <si>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</si>
  <si>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</si>
  <si>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</si>
  <si>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</si>
  <si>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</si>
  <si>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</si>
  <si>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</si>
  <si>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</si>
  <si>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</si>
  <si>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</si>
  <si>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</si>
  <si>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</si>
  <si>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</si>
  <si>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</si>
  <si>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</si>
  <si>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</si>
  <si>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</si>
  <si>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</si>
  <si>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</si>
  <si>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</si>
  <si>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</si>
  <si>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</si>
  <si>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</si>
  <si>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</si>
  <si>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</si>
  <si>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</si>
  <si>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</si>
  <si>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</si>
  <si>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</si>
  <si>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</si>
  <si>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</si>
  <si>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</si>
  <si>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</si>
  <si>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</si>
  <si>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</si>
  <si>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Бауыржан Алихан</t>
  </si>
  <si>
    <t>Тағыжанова Айзере</t>
  </si>
  <si>
    <t>Арыстанбеков Жанарыс</t>
  </si>
  <si>
    <t xml:space="preserve">Борантай Алинұр </t>
  </si>
  <si>
    <t>Жауғаш Азиз</t>
  </si>
  <si>
    <t>Қоршаған әлеммен таныстыру</t>
  </si>
  <si>
    <t>Дене тәрбиесі</t>
  </si>
  <si>
    <t>Алкуат Мансур</t>
  </si>
  <si>
    <t>Ғалым Хан</t>
  </si>
  <si>
    <t>Шарапов Ахмад</t>
  </si>
  <si>
    <t>Тіл дамыту</t>
  </si>
  <si>
    <t>Батырбек  Альтаир</t>
  </si>
  <si>
    <t xml:space="preserve">Мирамбек Ясина </t>
  </si>
  <si>
    <t xml:space="preserve">                                  Оқу жылы: 2025-2026                            Топ: "Гүлдер"                 Өткізу кезеңі: 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</si>
</sst>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KZ 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19" fillId="0" borderId="4" xfId="0" applyFont="1" applyBorder="1"/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25" x14ac:dyDescent="0.45"/>
  <cols>
    <col min="2" max="2" width="27.59765625" customWidth="1"/>
  </cols>
  <sheetData>
    <row r="1" spans="1:254" ht="15.75" x14ac:dyDescent="0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5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1379</v>
      </c>
      <c r="DN2" s="71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" customHeight="1" x14ac:dyDescent="0.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4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4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7" hidden="1" customHeight="1" x14ac:dyDescent="0.4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7" hidden="1" customHeight="1" x14ac:dyDescent="0.4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7" hidden="1" customHeight="1" x14ac:dyDescent="0.4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7" hidden="1" customHeight="1" x14ac:dyDescent="0.4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7" customHeight="1" x14ac:dyDescent="0.45">
      <c r="A11" s="87"/>
      <c r="B11" s="8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846</v>
      </c>
      <c r="AT11" s="76"/>
      <c r="AU11" s="76"/>
      <c r="AV11" s="76"/>
      <c r="AW11" s="76"/>
      <c r="AX11" s="76"/>
      <c r="AY11" s="76" t="s">
        <v>849</v>
      </c>
      <c r="AZ11" s="76"/>
      <c r="BA11" s="76"/>
      <c r="BB11" s="76"/>
      <c r="BC11" s="76"/>
      <c r="BD11" s="76"/>
      <c r="BE11" s="76"/>
      <c r="BF11" s="76"/>
      <c r="BG11" s="76"/>
      <c r="BH11" s="76" t="s">
        <v>846</v>
      </c>
      <c r="BI11" s="76"/>
      <c r="BJ11" s="76"/>
      <c r="BK11" s="76"/>
      <c r="BL11" s="76"/>
      <c r="BM11" s="76"/>
      <c r="BN11" s="76" t="s">
        <v>849</v>
      </c>
      <c r="BO11" s="76"/>
      <c r="BP11" s="76"/>
      <c r="BQ11" s="76"/>
      <c r="BR11" s="76"/>
      <c r="BS11" s="76"/>
      <c r="BT11" s="76"/>
      <c r="BU11" s="76"/>
      <c r="BV11" s="76"/>
      <c r="BW11" s="76" t="s">
        <v>846</v>
      </c>
      <c r="BX11" s="76"/>
      <c r="BY11" s="76"/>
      <c r="BZ11" s="76"/>
      <c r="CA11" s="76"/>
      <c r="CB11" s="76"/>
      <c r="CC11" s="76" t="s">
        <v>849</v>
      </c>
      <c r="CD11" s="76"/>
      <c r="CE11" s="76"/>
      <c r="CF11" s="76"/>
      <c r="CG11" s="76"/>
      <c r="CH11" s="76"/>
      <c r="CI11" s="76" t="s">
        <v>846</v>
      </c>
      <c r="CJ11" s="76"/>
      <c r="CK11" s="76"/>
      <c r="CL11" s="76"/>
      <c r="CM11" s="76"/>
      <c r="CN11" s="76"/>
      <c r="CO11" s="76"/>
      <c r="CP11" s="76"/>
      <c r="CQ11" s="76"/>
      <c r="CR11" s="76" t="s">
        <v>849</v>
      </c>
      <c r="CS11" s="76"/>
      <c r="CT11" s="76"/>
      <c r="CU11" s="76"/>
      <c r="CV11" s="76"/>
      <c r="CW11" s="76"/>
      <c r="CX11" s="76"/>
      <c r="CY11" s="76"/>
      <c r="CZ11" s="76"/>
      <c r="DA11" s="76" t="s">
        <v>846</v>
      </c>
      <c r="DB11" s="76"/>
      <c r="DC11" s="76"/>
      <c r="DD11" s="76"/>
      <c r="DE11" s="76"/>
      <c r="DF11" s="76"/>
      <c r="DG11" s="76" t="s">
        <v>849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7" customHeight="1" x14ac:dyDescent="0.45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 x14ac:dyDescent="0.45">
      <c r="A13" s="87"/>
      <c r="B13" s="87"/>
      <c r="C13" s="86" t="s">
        <v>843</v>
      </c>
      <c r="D13" s="86"/>
      <c r="E13" s="86"/>
      <c r="F13" s="86" t="s">
        <v>1338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850</v>
      </c>
      <c r="Y13" s="86"/>
      <c r="Z13" s="86"/>
      <c r="AA13" s="86" t="s">
        <v>852</v>
      </c>
      <c r="AB13" s="86"/>
      <c r="AC13" s="86"/>
      <c r="AD13" s="86" t="s">
        <v>854</v>
      </c>
      <c r="AE13" s="86"/>
      <c r="AF13" s="86"/>
      <c r="AG13" s="86" t="s">
        <v>856</v>
      </c>
      <c r="AH13" s="86"/>
      <c r="AI13" s="86"/>
      <c r="AJ13" s="86" t="s">
        <v>858</v>
      </c>
      <c r="AK13" s="86"/>
      <c r="AL13" s="86"/>
      <c r="AM13" s="86" t="s">
        <v>862</v>
      </c>
      <c r="AN13" s="86"/>
      <c r="AO13" s="86"/>
      <c r="AP13" s="86" t="s">
        <v>863</v>
      </c>
      <c r="AQ13" s="86"/>
      <c r="AR13" s="86"/>
      <c r="AS13" s="86" t="s">
        <v>865</v>
      </c>
      <c r="AT13" s="86"/>
      <c r="AU13" s="86"/>
      <c r="AV13" s="86" t="s">
        <v>866</v>
      </c>
      <c r="AW13" s="86"/>
      <c r="AX13" s="86"/>
      <c r="AY13" s="86" t="s">
        <v>869</v>
      </c>
      <c r="AZ13" s="86"/>
      <c r="BA13" s="86"/>
      <c r="BB13" s="86" t="s">
        <v>870</v>
      </c>
      <c r="BC13" s="86"/>
      <c r="BD13" s="86"/>
      <c r="BE13" s="86" t="s">
        <v>873</v>
      </c>
      <c r="BF13" s="86"/>
      <c r="BG13" s="86"/>
      <c r="BH13" s="86" t="s">
        <v>874</v>
      </c>
      <c r="BI13" s="86"/>
      <c r="BJ13" s="86"/>
      <c r="BK13" s="86" t="s">
        <v>878</v>
      </c>
      <c r="BL13" s="86"/>
      <c r="BM13" s="86"/>
      <c r="BN13" s="86" t="s">
        <v>877</v>
      </c>
      <c r="BO13" s="86"/>
      <c r="BP13" s="86"/>
      <c r="BQ13" s="86" t="s">
        <v>879</v>
      </c>
      <c r="BR13" s="86"/>
      <c r="BS13" s="86"/>
      <c r="BT13" s="86" t="s">
        <v>880</v>
      </c>
      <c r="BU13" s="86"/>
      <c r="BV13" s="86"/>
      <c r="BW13" s="86" t="s">
        <v>882</v>
      </c>
      <c r="BX13" s="86"/>
      <c r="BY13" s="86"/>
      <c r="BZ13" s="86" t="s">
        <v>884</v>
      </c>
      <c r="CA13" s="86"/>
      <c r="CB13" s="86"/>
      <c r="CC13" s="86" t="s">
        <v>885</v>
      </c>
      <c r="CD13" s="86"/>
      <c r="CE13" s="86"/>
      <c r="CF13" s="86" t="s">
        <v>886</v>
      </c>
      <c r="CG13" s="86"/>
      <c r="CH13" s="86"/>
      <c r="CI13" s="86" t="s">
        <v>888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889</v>
      </c>
      <c r="CS13" s="86"/>
      <c r="CT13" s="86"/>
      <c r="CU13" s="86" t="s">
        <v>133</v>
      </c>
      <c r="CV13" s="86"/>
      <c r="CW13" s="86"/>
      <c r="CX13" s="86" t="s">
        <v>890</v>
      </c>
      <c r="CY13" s="86"/>
      <c r="CZ13" s="86"/>
      <c r="DA13" s="86" t="s">
        <v>891</v>
      </c>
      <c r="DB13" s="86"/>
      <c r="DC13" s="86"/>
      <c r="DD13" s="86" t="s">
        <v>895</v>
      </c>
      <c r="DE13" s="86"/>
      <c r="DF13" s="86"/>
      <c r="DG13" s="86" t="s">
        <v>897</v>
      </c>
      <c r="DH13" s="86"/>
      <c r="DI13" s="86"/>
      <c r="DJ13" s="86" t="s">
        <v>899</v>
      </c>
      <c r="DK13" s="86"/>
      <c r="DL13" s="86"/>
      <c r="DM13" s="86" t="s">
        <v>901</v>
      </c>
      <c r="DN13" s="86"/>
      <c r="DO13" s="86"/>
    </row>
    <row r="14" spans="1:254" ht="111.75" customHeight="1" x14ac:dyDescent="0.45">
      <c r="A14" s="87"/>
      <c r="B14" s="8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4" x14ac:dyDescent="0.4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4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4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4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4" x14ac:dyDescent="0.4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45">
      <c r="A40" s="82" t="s">
        <v>805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45">
      <c r="A41" s="84" t="s">
        <v>839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45">
      <c r="B42" s="11"/>
      <c r="C42" s="12"/>
      <c r="T42" s="11"/>
    </row>
    <row r="43" spans="1:254" x14ac:dyDescent="0.45">
      <c r="B43" s="66" t="s">
        <v>811</v>
      </c>
      <c r="C43" s="67"/>
      <c r="D43" s="67"/>
      <c r="E43" s="68"/>
      <c r="F43" s="27"/>
      <c r="G43" s="27"/>
      <c r="T43" s="11"/>
    </row>
    <row r="44" spans="1:254" x14ac:dyDescent="0.4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4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4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4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45">
      <c r="B48" s="28"/>
      <c r="D48" s="69" t="s">
        <v>56</v>
      </c>
      <c r="E48" s="70"/>
      <c r="F48" s="72" t="s">
        <v>3</v>
      </c>
      <c r="G48" s="73"/>
    </row>
    <row r="49" spans="2:7" ht="15" customHeight="1" x14ac:dyDescent="0.4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4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4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4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4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4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4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4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45">
      <c r="B57" s="28"/>
      <c r="C57" s="32"/>
      <c r="D57" s="69" t="s">
        <v>116</v>
      </c>
      <c r="E57" s="70"/>
      <c r="F57" s="74" t="s">
        <v>117</v>
      </c>
      <c r="G57" s="75"/>
    </row>
    <row r="58" spans="2:7" x14ac:dyDescent="0.4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4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4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4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4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4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4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4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25" x14ac:dyDescent="0.45"/>
  <cols>
    <col min="2" max="2" width="31.06640625" customWidth="1"/>
  </cols>
  <sheetData>
    <row r="1" spans="1:254" ht="15.75" x14ac:dyDescent="0.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1" t="s">
        <v>1379</v>
      </c>
      <c r="DQ2" s="71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5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45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4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4" hidden="1" x14ac:dyDescent="0.4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4" hidden="1" x14ac:dyDescent="0.4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4" hidden="1" x14ac:dyDescent="0.4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4" hidden="1" x14ac:dyDescent="0.45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" x14ac:dyDescent="0.45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45">
      <c r="A13" s="87"/>
      <c r="B13" s="87"/>
      <c r="C13" s="86" t="s">
        <v>904</v>
      </c>
      <c r="D13" s="86"/>
      <c r="E13" s="86"/>
      <c r="F13" s="86" t="s">
        <v>908</v>
      </c>
      <c r="G13" s="86"/>
      <c r="H13" s="86"/>
      <c r="I13" s="86" t="s">
        <v>909</v>
      </c>
      <c r="J13" s="86"/>
      <c r="K13" s="86"/>
      <c r="L13" s="86" t="s">
        <v>910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912</v>
      </c>
      <c r="V13" s="86"/>
      <c r="W13" s="86"/>
      <c r="X13" s="86" t="s">
        <v>913</v>
      </c>
      <c r="Y13" s="86"/>
      <c r="Z13" s="86"/>
      <c r="AA13" s="86" t="s">
        <v>914</v>
      </c>
      <c r="AB13" s="86"/>
      <c r="AC13" s="86"/>
      <c r="AD13" s="86" t="s">
        <v>916</v>
      </c>
      <c r="AE13" s="86"/>
      <c r="AF13" s="86"/>
      <c r="AG13" s="86" t="s">
        <v>918</v>
      </c>
      <c r="AH13" s="86"/>
      <c r="AI13" s="86"/>
      <c r="AJ13" s="86" t="s">
        <v>1324</v>
      </c>
      <c r="AK13" s="86"/>
      <c r="AL13" s="86"/>
      <c r="AM13" s="86" t="s">
        <v>923</v>
      </c>
      <c r="AN13" s="86"/>
      <c r="AO13" s="86"/>
      <c r="AP13" s="86" t="s">
        <v>924</v>
      </c>
      <c r="AQ13" s="86"/>
      <c r="AR13" s="86"/>
      <c r="AS13" s="86" t="s">
        <v>925</v>
      </c>
      <c r="AT13" s="86"/>
      <c r="AU13" s="86"/>
      <c r="AV13" s="86" t="s">
        <v>926</v>
      </c>
      <c r="AW13" s="86"/>
      <c r="AX13" s="86"/>
      <c r="AY13" s="86" t="s">
        <v>928</v>
      </c>
      <c r="AZ13" s="86"/>
      <c r="BA13" s="86"/>
      <c r="BB13" s="86" t="s">
        <v>929</v>
      </c>
      <c r="BC13" s="86"/>
      <c r="BD13" s="86"/>
      <c r="BE13" s="86" t="s">
        <v>930</v>
      </c>
      <c r="BF13" s="86"/>
      <c r="BG13" s="86"/>
      <c r="BH13" s="86" t="s">
        <v>931</v>
      </c>
      <c r="BI13" s="86"/>
      <c r="BJ13" s="86"/>
      <c r="BK13" s="86" t="s">
        <v>932</v>
      </c>
      <c r="BL13" s="86"/>
      <c r="BM13" s="86"/>
      <c r="BN13" s="86" t="s">
        <v>934</v>
      </c>
      <c r="BO13" s="86"/>
      <c r="BP13" s="86"/>
      <c r="BQ13" s="86" t="s">
        <v>935</v>
      </c>
      <c r="BR13" s="86"/>
      <c r="BS13" s="86"/>
      <c r="BT13" s="86" t="s">
        <v>937</v>
      </c>
      <c r="BU13" s="86"/>
      <c r="BV13" s="86"/>
      <c r="BW13" s="86" t="s">
        <v>939</v>
      </c>
      <c r="BX13" s="86"/>
      <c r="BY13" s="86"/>
      <c r="BZ13" s="86" t="s">
        <v>940</v>
      </c>
      <c r="CA13" s="86"/>
      <c r="CB13" s="86"/>
      <c r="CC13" s="86" t="s">
        <v>944</v>
      </c>
      <c r="CD13" s="86"/>
      <c r="CE13" s="86"/>
      <c r="CF13" s="86" t="s">
        <v>947</v>
      </c>
      <c r="CG13" s="86"/>
      <c r="CH13" s="86"/>
      <c r="CI13" s="86" t="s">
        <v>948</v>
      </c>
      <c r="CJ13" s="86"/>
      <c r="CK13" s="86"/>
      <c r="CL13" s="86" t="s">
        <v>949</v>
      </c>
      <c r="CM13" s="86"/>
      <c r="CN13" s="86"/>
      <c r="CO13" s="86" t="s">
        <v>950</v>
      </c>
      <c r="CP13" s="86"/>
      <c r="CQ13" s="86"/>
      <c r="CR13" s="86" t="s">
        <v>952</v>
      </c>
      <c r="CS13" s="86"/>
      <c r="CT13" s="86"/>
      <c r="CU13" s="86" t="s">
        <v>953</v>
      </c>
      <c r="CV13" s="86"/>
      <c r="CW13" s="86"/>
      <c r="CX13" s="86" t="s">
        <v>954</v>
      </c>
      <c r="CY13" s="86"/>
      <c r="CZ13" s="86"/>
      <c r="DA13" s="86" t="s">
        <v>955</v>
      </c>
      <c r="DB13" s="86"/>
      <c r="DC13" s="86"/>
      <c r="DD13" s="86" t="s">
        <v>956</v>
      </c>
      <c r="DE13" s="86"/>
      <c r="DF13" s="86"/>
      <c r="DG13" s="86" t="s">
        <v>957</v>
      </c>
      <c r="DH13" s="86"/>
      <c r="DI13" s="86"/>
      <c r="DJ13" s="86" t="s">
        <v>959</v>
      </c>
      <c r="DK13" s="86"/>
      <c r="DL13" s="86"/>
      <c r="DM13" s="86" t="s">
        <v>960</v>
      </c>
      <c r="DN13" s="86"/>
      <c r="DO13" s="86"/>
      <c r="DP13" s="86" t="s">
        <v>961</v>
      </c>
      <c r="DQ13" s="86"/>
      <c r="DR13" s="86"/>
    </row>
    <row r="14" spans="1:254" ht="83.25" customHeight="1" x14ac:dyDescent="0.45">
      <c r="A14" s="87"/>
      <c r="B14" s="87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4" x14ac:dyDescent="0.4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4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4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4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4" x14ac:dyDescent="0.4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45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45">
      <c r="A41" s="84" t="s">
        <v>840</v>
      </c>
      <c r="B41" s="8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45">
      <c r="B43" s="66" t="s">
        <v>811</v>
      </c>
      <c r="C43" s="67"/>
      <c r="D43" s="67"/>
      <c r="E43" s="68"/>
      <c r="F43" s="27"/>
      <c r="G43" s="27"/>
    </row>
    <row r="44" spans="1:254" x14ac:dyDescent="0.4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4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4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4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4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4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4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4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4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4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4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4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4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4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1" t="s">
        <v>186</v>
      </c>
      <c r="K57" s="91"/>
      <c r="L57" s="91" t="s">
        <v>117</v>
      </c>
      <c r="M57" s="91"/>
    </row>
    <row r="58" spans="2:13" x14ac:dyDescent="0.4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4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4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4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4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4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4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4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4.25" x14ac:dyDescent="0.45"/>
  <cols>
    <col min="2" max="2" width="30.265625" customWidth="1"/>
  </cols>
  <sheetData>
    <row r="1" spans="1:254" ht="15.75" x14ac:dyDescent="0.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90" t="s">
        <v>837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1379</v>
      </c>
      <c r="FJ2" s="71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4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1021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4" hidden="1" x14ac:dyDescent="0.4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" hidden="1" x14ac:dyDescent="0.4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" hidden="1" x14ac:dyDescent="0.4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" hidden="1" x14ac:dyDescent="0.4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" hidden="1" x14ac:dyDescent="0.4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" x14ac:dyDescent="0.45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980</v>
      </c>
      <c r="V11" s="81"/>
      <c r="W11" s="81"/>
      <c r="X11" s="81" t="s">
        <v>981</v>
      </c>
      <c r="Y11" s="81"/>
      <c r="Z11" s="81"/>
      <c r="AA11" s="79" t="s">
        <v>982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1004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45">
      <c r="A12" s="87"/>
      <c r="B12" s="87"/>
      <c r="C12" s="86" t="s">
        <v>962</v>
      </c>
      <c r="D12" s="86"/>
      <c r="E12" s="86"/>
      <c r="F12" s="86" t="s">
        <v>966</v>
      </c>
      <c r="G12" s="86"/>
      <c r="H12" s="86"/>
      <c r="I12" s="86" t="s">
        <v>970</v>
      </c>
      <c r="J12" s="86"/>
      <c r="K12" s="86"/>
      <c r="L12" s="86" t="s">
        <v>974</v>
      </c>
      <c r="M12" s="86"/>
      <c r="N12" s="86"/>
      <c r="O12" s="86" t="s">
        <v>976</v>
      </c>
      <c r="P12" s="86"/>
      <c r="Q12" s="86"/>
      <c r="R12" s="86" t="s">
        <v>979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983</v>
      </c>
      <c r="AB12" s="86"/>
      <c r="AC12" s="86"/>
      <c r="AD12" s="86" t="s">
        <v>987</v>
      </c>
      <c r="AE12" s="86"/>
      <c r="AF12" s="86"/>
      <c r="AG12" s="86" t="s">
        <v>988</v>
      </c>
      <c r="AH12" s="86"/>
      <c r="AI12" s="86"/>
      <c r="AJ12" s="86" t="s">
        <v>992</v>
      </c>
      <c r="AK12" s="86"/>
      <c r="AL12" s="86"/>
      <c r="AM12" s="86" t="s">
        <v>996</v>
      </c>
      <c r="AN12" s="86"/>
      <c r="AO12" s="86"/>
      <c r="AP12" s="86" t="s">
        <v>1000</v>
      </c>
      <c r="AQ12" s="86"/>
      <c r="AR12" s="86"/>
      <c r="AS12" s="86" t="s">
        <v>1001</v>
      </c>
      <c r="AT12" s="86"/>
      <c r="AU12" s="86"/>
      <c r="AV12" s="86" t="s">
        <v>1005</v>
      </c>
      <c r="AW12" s="86"/>
      <c r="AX12" s="86"/>
      <c r="AY12" s="86" t="s">
        <v>1006</v>
      </c>
      <c r="AZ12" s="86"/>
      <c r="BA12" s="86"/>
      <c r="BB12" s="86" t="s">
        <v>1007</v>
      </c>
      <c r="BC12" s="86"/>
      <c r="BD12" s="86"/>
      <c r="BE12" s="86" t="s">
        <v>1008</v>
      </c>
      <c r="BF12" s="86"/>
      <c r="BG12" s="86"/>
      <c r="BH12" s="86" t="s">
        <v>1009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1013</v>
      </c>
      <c r="BR12" s="86"/>
      <c r="BS12" s="86"/>
      <c r="BT12" s="86" t="s">
        <v>1014</v>
      </c>
      <c r="BU12" s="86"/>
      <c r="BV12" s="86"/>
      <c r="BW12" s="86" t="s">
        <v>1015</v>
      </c>
      <c r="BX12" s="86"/>
      <c r="BY12" s="86"/>
      <c r="BZ12" s="86" t="s">
        <v>1016</v>
      </c>
      <c r="CA12" s="86"/>
      <c r="CB12" s="86"/>
      <c r="CC12" s="86" t="s">
        <v>369</v>
      </c>
      <c r="CD12" s="86"/>
      <c r="CE12" s="86"/>
      <c r="CF12" s="105" t="s">
        <v>372</v>
      </c>
      <c r="CG12" s="105"/>
      <c r="CH12" s="105"/>
      <c r="CI12" s="86" t="s">
        <v>376</v>
      </c>
      <c r="CJ12" s="86"/>
      <c r="CK12" s="86"/>
      <c r="CL12" s="86" t="s">
        <v>1327</v>
      </c>
      <c r="CM12" s="86"/>
      <c r="CN12" s="86"/>
      <c r="CO12" s="86" t="s">
        <v>382</v>
      </c>
      <c r="CP12" s="86"/>
      <c r="CQ12" s="86"/>
      <c r="CR12" s="105" t="s">
        <v>385</v>
      </c>
      <c r="CS12" s="105"/>
      <c r="CT12" s="105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1025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1034</v>
      </c>
      <c r="EO12" s="105"/>
      <c r="EP12" s="105"/>
      <c r="EQ12" s="105" t="s">
        <v>1036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1040</v>
      </c>
      <c r="FA12" s="105"/>
      <c r="FB12" s="105"/>
      <c r="FC12" s="105" t="s">
        <v>1044</v>
      </c>
      <c r="FD12" s="105"/>
      <c r="FE12" s="105"/>
      <c r="FF12" s="105" t="s">
        <v>1046</v>
      </c>
      <c r="FG12" s="105"/>
      <c r="FH12" s="105"/>
      <c r="FI12" s="105" t="s">
        <v>1050</v>
      </c>
      <c r="FJ12" s="105"/>
      <c r="FK12" s="105"/>
    </row>
    <row r="13" spans="1:254" ht="163.5" x14ac:dyDescent="0.45">
      <c r="A13" s="87"/>
      <c r="B13" s="8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4" x14ac:dyDescent="0.4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4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45">
      <c r="A40" s="84" t="s">
        <v>839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45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4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4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4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4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4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4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4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4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4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4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4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4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4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4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4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4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4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4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4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4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4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4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zoomScale="65" zoomScaleNormal="65" workbookViewId="0">
      <pane xSplit="2" ySplit="13" topLeftCell="C28" activePane="bottomRight" state="frozen"/>
      <selection pane="topRight" activeCell="C1" sqref="C1"/>
      <selection pane="bottomLeft" activeCell="A14" sqref="A14"/>
      <selection pane="bottomRight" activeCell="B22" sqref="B22:M44"/>
    </sheetView>
  </sheetViews>
  <sheetFormatPr defaultRowHeight="14.25" x14ac:dyDescent="0.45"/>
  <cols>
    <col min="2" max="2" width="32.06640625" customWidth="1"/>
  </cols>
  <sheetData>
    <row r="1" spans="1:254" ht="15.75" x14ac:dyDescent="0.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5">
      <c r="A2" s="90" t="s">
        <v>1397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1379</v>
      </c>
      <c r="GQ2" s="71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45">
      <c r="A5" s="87"/>
      <c r="B5" s="87"/>
      <c r="C5" s="81" t="s">
        <v>1390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1394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1389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4" hidden="1" x14ac:dyDescent="0.4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4" hidden="1" x14ac:dyDescent="0.4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4" hidden="1" x14ac:dyDescent="0.4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4" hidden="1" x14ac:dyDescent="0.4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4" hidden="1" x14ac:dyDescent="0.4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4" x14ac:dyDescent="0.45">
      <c r="A11" s="87"/>
      <c r="B11" s="87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9" t="s">
        <v>446</v>
      </c>
      <c r="AN11" s="79"/>
      <c r="AO11" s="79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9" t="s">
        <v>495</v>
      </c>
      <c r="BF11" s="79"/>
      <c r="BG11" s="79"/>
      <c r="BH11" s="79" t="s">
        <v>452</v>
      </c>
      <c r="BI11" s="79"/>
      <c r="BJ11" s="79"/>
      <c r="BK11" s="81" t="s">
        <v>453</v>
      </c>
      <c r="BL11" s="81"/>
      <c r="BM11" s="81"/>
      <c r="BN11" s="81" t="s">
        <v>454</v>
      </c>
      <c r="BO11" s="81"/>
      <c r="BP11" s="81"/>
      <c r="BQ11" s="79" t="s">
        <v>455</v>
      </c>
      <c r="BR11" s="79"/>
      <c r="BS11" s="79"/>
      <c r="BT11" s="81" t="s">
        <v>456</v>
      </c>
      <c r="BU11" s="81"/>
      <c r="BV11" s="81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45">
      <c r="A12" s="87"/>
      <c r="B12" s="87"/>
      <c r="C12" s="86" t="s">
        <v>1054</v>
      </c>
      <c r="D12" s="86"/>
      <c r="E12" s="86"/>
      <c r="F12" s="86" t="s">
        <v>1057</v>
      </c>
      <c r="G12" s="86"/>
      <c r="H12" s="86"/>
      <c r="I12" s="86" t="s">
        <v>1060</v>
      </c>
      <c r="J12" s="86"/>
      <c r="K12" s="86"/>
      <c r="L12" s="86" t="s">
        <v>538</v>
      </c>
      <c r="M12" s="86"/>
      <c r="N12" s="86"/>
      <c r="O12" s="86" t="s">
        <v>1063</v>
      </c>
      <c r="P12" s="86"/>
      <c r="Q12" s="86"/>
      <c r="R12" s="86" t="s">
        <v>1066</v>
      </c>
      <c r="S12" s="86"/>
      <c r="T12" s="86"/>
      <c r="U12" s="86" t="s">
        <v>1070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1075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1078</v>
      </c>
      <c r="AT12" s="86"/>
      <c r="AU12" s="86"/>
      <c r="AV12" s="86" t="s">
        <v>1328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1084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1091</v>
      </c>
      <c r="BX12" s="86"/>
      <c r="BY12" s="86"/>
      <c r="BZ12" s="86" t="s">
        <v>557</v>
      </c>
      <c r="CA12" s="86"/>
      <c r="CB12" s="86"/>
      <c r="CC12" s="86" t="s">
        <v>1095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1107</v>
      </c>
      <c r="DE12" s="86"/>
      <c r="DF12" s="86"/>
      <c r="DG12" s="86" t="s">
        <v>1110</v>
      </c>
      <c r="DH12" s="86"/>
      <c r="DI12" s="86"/>
      <c r="DJ12" s="86" t="s">
        <v>604</v>
      </c>
      <c r="DK12" s="86"/>
      <c r="DL12" s="86"/>
      <c r="DM12" s="86" t="s">
        <v>1114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1122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05" t="s">
        <v>611</v>
      </c>
      <c r="EL12" s="105"/>
      <c r="EM12" s="105"/>
      <c r="EN12" s="86" t="s">
        <v>1133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1139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1144</v>
      </c>
      <c r="FJ12" s="86"/>
      <c r="FK12" s="86"/>
      <c r="FL12" s="86" t="s">
        <v>617</v>
      </c>
      <c r="FM12" s="86"/>
      <c r="FN12" s="86"/>
      <c r="FO12" s="86" t="s">
        <v>1148</v>
      </c>
      <c r="FP12" s="86"/>
      <c r="FQ12" s="86"/>
      <c r="FR12" s="86" t="s">
        <v>619</v>
      </c>
      <c r="FS12" s="86"/>
      <c r="FT12" s="86"/>
      <c r="FU12" s="105" t="s">
        <v>1331</v>
      </c>
      <c r="FV12" s="105"/>
      <c r="FW12" s="105"/>
      <c r="FX12" s="86" t="s">
        <v>1332</v>
      </c>
      <c r="FY12" s="86"/>
      <c r="FZ12" s="86"/>
      <c r="GA12" s="86" t="s">
        <v>623</v>
      </c>
      <c r="GB12" s="86"/>
      <c r="GC12" s="86"/>
      <c r="GD12" s="86" t="s">
        <v>1154</v>
      </c>
      <c r="GE12" s="86"/>
      <c r="GF12" s="86"/>
      <c r="GG12" s="86" t="s">
        <v>626</v>
      </c>
      <c r="GH12" s="86"/>
      <c r="GI12" s="86"/>
      <c r="GJ12" s="86" t="s">
        <v>1160</v>
      </c>
      <c r="GK12" s="86"/>
      <c r="GL12" s="86"/>
      <c r="GM12" s="86" t="s">
        <v>1164</v>
      </c>
      <c r="GN12" s="86"/>
      <c r="GO12" s="86"/>
      <c r="GP12" s="86" t="s">
        <v>1333</v>
      </c>
      <c r="GQ12" s="86"/>
      <c r="GR12" s="86"/>
    </row>
    <row r="13" spans="1:254" ht="93.75" customHeight="1" x14ac:dyDescent="0.45">
      <c r="A13" s="87"/>
      <c r="B13" s="8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4" x14ac:dyDescent="0.45">
      <c r="A14" s="20">
        <v>1</v>
      </c>
      <c r="B14" s="13" t="s">
        <v>1391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/>
      <c r="AF14" s="4">
        <v>1</v>
      </c>
      <c r="AG14" s="4"/>
      <c r="AH14" s="4">
        <v>1</v>
      </c>
      <c r="AI14" s="4"/>
      <c r="AJ14" s="4"/>
      <c r="AK14" s="4">
        <v>1</v>
      </c>
      <c r="AL14" s="4"/>
      <c r="AM14" s="4"/>
      <c r="AN14" s="4"/>
      <c r="AO14" s="4">
        <v>1</v>
      </c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/>
      <c r="BM14" s="4">
        <v>1</v>
      </c>
      <c r="BN14" s="4"/>
      <c r="BO14" s="4">
        <v>1</v>
      </c>
      <c r="BP14" s="4"/>
      <c r="BQ14" s="4"/>
      <c r="BR14" s="4"/>
      <c r="BS14" s="4">
        <v>1</v>
      </c>
      <c r="BT14" s="4"/>
      <c r="BU14" s="4">
        <v>1</v>
      </c>
      <c r="BV14" s="4"/>
      <c r="BW14" s="4"/>
      <c r="BX14" s="4">
        <v>1</v>
      </c>
      <c r="BY14" s="4"/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/>
      <c r="CW14" s="4">
        <v>1</v>
      </c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/>
      <c r="DO14" s="4">
        <v>1</v>
      </c>
      <c r="DP14" s="4"/>
      <c r="DQ14" s="4"/>
      <c r="DR14" s="4">
        <v>1</v>
      </c>
      <c r="DS14" s="4">
        <v>1</v>
      </c>
      <c r="DT14" s="4"/>
      <c r="DU14" s="4"/>
      <c r="DV14" s="4">
        <v>1</v>
      </c>
      <c r="DW14" s="4"/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/>
      <c r="EJ14" s="4">
        <v>1</v>
      </c>
      <c r="EK14" s="4">
        <v>1</v>
      </c>
      <c r="EL14" s="4"/>
      <c r="EM14" s="4"/>
      <c r="EN14" s="4">
        <v>1</v>
      </c>
      <c r="EO14" s="4"/>
      <c r="EP14" s="4"/>
      <c r="EQ14" s="4"/>
      <c r="ER14" s="4"/>
      <c r="ES14" s="4">
        <v>1</v>
      </c>
      <c r="ET14" s="4"/>
      <c r="EU14" s="4">
        <v>1</v>
      </c>
      <c r="EV14" s="4"/>
      <c r="EW14" s="4"/>
      <c r="EX14" s="4"/>
      <c r="EY14" s="4">
        <v>1</v>
      </c>
      <c r="EZ14" s="4"/>
      <c r="FA14" s="4"/>
      <c r="FB14" s="4">
        <v>1</v>
      </c>
      <c r="FC14" s="4"/>
      <c r="FD14" s="4">
        <v>1</v>
      </c>
      <c r="FE14" s="4"/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>
        <v>1</v>
      </c>
      <c r="FP14" s="4"/>
      <c r="FQ14" s="4"/>
      <c r="FR14" s="4"/>
      <c r="FS14" s="4">
        <v>1</v>
      </c>
      <c r="FT14" s="4"/>
      <c r="FU14" s="4"/>
      <c r="FV14" s="4"/>
      <c r="FW14" s="4">
        <v>1</v>
      </c>
      <c r="FX14" s="4"/>
      <c r="FY14" s="4">
        <v>1</v>
      </c>
      <c r="FZ14" s="4"/>
      <c r="GA14" s="4"/>
      <c r="GB14" s="4"/>
      <c r="GC14" s="4">
        <v>1</v>
      </c>
      <c r="GD14" s="4"/>
      <c r="GE14" s="4">
        <v>1</v>
      </c>
      <c r="GF14" s="4"/>
      <c r="GG14" s="4"/>
      <c r="GH14" s="4">
        <v>1</v>
      </c>
      <c r="GI14" s="4"/>
      <c r="GJ14" s="4"/>
      <c r="GK14" s="4"/>
      <c r="GL14" s="4">
        <v>1</v>
      </c>
      <c r="GM14" s="4"/>
      <c r="GN14" s="4"/>
      <c r="GO14" s="4">
        <v>1</v>
      </c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 t="s">
        <v>1392</v>
      </c>
      <c r="C15" s="4"/>
      <c r="D15" s="4">
        <v>1</v>
      </c>
      <c r="E15" s="4"/>
      <c r="F15" s="4"/>
      <c r="G15" s="4"/>
      <c r="H15" s="4">
        <v>1</v>
      </c>
      <c r="I15" s="4"/>
      <c r="J15" s="4"/>
      <c r="K15" s="4">
        <v>1</v>
      </c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>
        <v>1</v>
      </c>
      <c r="AC15" s="4"/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/>
      <c r="BS15" s="4">
        <v>1</v>
      </c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>
        <v>1</v>
      </c>
      <c r="DT15" s="4"/>
      <c r="DU15" s="4"/>
      <c r="DV15" s="4">
        <v>1</v>
      </c>
      <c r="DW15" s="4"/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>
        <v>1</v>
      </c>
      <c r="EL15" s="4"/>
      <c r="EM15" s="4"/>
      <c r="EN15" s="4">
        <v>1</v>
      </c>
      <c r="EO15" s="4"/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>
        <v>1</v>
      </c>
      <c r="FE15" s="4"/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>
        <v>1</v>
      </c>
      <c r="FP15" s="4"/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>
        <v>1</v>
      </c>
      <c r="FZ15" s="4"/>
      <c r="GA15" s="4"/>
      <c r="GB15" s="4"/>
      <c r="GC15" s="4">
        <v>1</v>
      </c>
      <c r="GD15" s="4">
        <v>1</v>
      </c>
      <c r="GE15" s="4"/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 t="s">
        <v>1393</v>
      </c>
      <c r="C16" s="4"/>
      <c r="D16" s="4">
        <v>1</v>
      </c>
      <c r="E16" s="4"/>
      <c r="F16" s="4"/>
      <c r="G16" s="4"/>
      <c r="H16" s="4">
        <v>1</v>
      </c>
      <c r="I16" s="4"/>
      <c r="J16" s="4"/>
      <c r="K16" s="4">
        <v>1</v>
      </c>
      <c r="L16" s="4"/>
      <c r="M16" s="4">
        <v>1</v>
      </c>
      <c r="N16" s="4"/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 t="s">
        <v>1395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>
        <v>1</v>
      </c>
      <c r="BV17" s="4"/>
      <c r="BW17" s="4">
        <v>1</v>
      </c>
      <c r="BX17" s="4"/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>
        <v>1</v>
      </c>
      <c r="DT17" s="4"/>
      <c r="DU17" s="4"/>
      <c r="DV17" s="4">
        <v>1</v>
      </c>
      <c r="DW17" s="4"/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>
        <v>1</v>
      </c>
      <c r="EG17" s="4"/>
      <c r="EH17" s="4"/>
      <c r="EI17" s="4"/>
      <c r="EJ17" s="4">
        <v>1</v>
      </c>
      <c r="EK17" s="4">
        <v>1</v>
      </c>
      <c r="EL17" s="4"/>
      <c r="EM17" s="4"/>
      <c r="EN17" s="4">
        <v>1</v>
      </c>
      <c r="EO17" s="4"/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>
        <v>1</v>
      </c>
      <c r="FP17" s="4"/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>
        <v>1</v>
      </c>
      <c r="GE17" s="4"/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 t="s">
        <v>1396</v>
      </c>
      <c r="C18" s="4"/>
      <c r="D18" s="4">
        <v>1</v>
      </c>
      <c r="E18" s="4"/>
      <c r="F18" s="4"/>
      <c r="G18" s="4"/>
      <c r="H18" s="4">
        <v>1</v>
      </c>
      <c r="I18" s="4"/>
      <c r="J18" s="4"/>
      <c r="K18" s="4">
        <v>1</v>
      </c>
      <c r="L18" s="4"/>
      <c r="M18" s="4">
        <v>1</v>
      </c>
      <c r="N18" s="4"/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82" t="s">
        <v>278</v>
      </c>
      <c r="B19" s="83"/>
      <c r="C19" s="3">
        <f>SUM(C14:C18)</f>
        <v>2</v>
      </c>
      <c r="D19" s="3">
        <v>3</v>
      </c>
      <c r="E19" s="3">
        <f>SUM(E14:E18)</f>
        <v>0</v>
      </c>
      <c r="F19" s="3">
        <f>SUM(F14:F18)</f>
        <v>0</v>
      </c>
      <c r="G19" s="3">
        <f>SUM(G14:G18)</f>
        <v>2</v>
      </c>
      <c r="H19" s="3">
        <v>3</v>
      </c>
      <c r="I19" s="3">
        <f t="shared" ref="I19:AN19" si="0">SUM(I14:I18)</f>
        <v>0</v>
      </c>
      <c r="J19" s="3">
        <f t="shared" si="0"/>
        <v>2</v>
      </c>
      <c r="K19" s="3">
        <f t="shared" si="0"/>
        <v>3</v>
      </c>
      <c r="L19" s="3">
        <f t="shared" si="0"/>
        <v>1</v>
      </c>
      <c r="M19" s="3">
        <f t="shared" si="0"/>
        <v>4</v>
      </c>
      <c r="N19" s="3">
        <f t="shared" si="0"/>
        <v>0</v>
      </c>
      <c r="O19" s="3">
        <f t="shared" si="0"/>
        <v>0</v>
      </c>
      <c r="P19" s="3">
        <f t="shared" si="0"/>
        <v>3</v>
      </c>
      <c r="Q19" s="3">
        <f t="shared" si="0"/>
        <v>2</v>
      </c>
      <c r="R19" s="3">
        <f t="shared" si="0"/>
        <v>0</v>
      </c>
      <c r="S19" s="3">
        <f t="shared" si="0"/>
        <v>3</v>
      </c>
      <c r="T19" s="3">
        <f t="shared" si="0"/>
        <v>2</v>
      </c>
      <c r="U19" s="3">
        <f t="shared" si="0"/>
        <v>0</v>
      </c>
      <c r="V19" s="3">
        <f t="shared" si="0"/>
        <v>2</v>
      </c>
      <c r="W19" s="3">
        <f t="shared" si="0"/>
        <v>3</v>
      </c>
      <c r="X19" s="3">
        <f t="shared" si="0"/>
        <v>0</v>
      </c>
      <c r="Y19" s="3">
        <f t="shared" si="0"/>
        <v>0</v>
      </c>
      <c r="Z19" s="3">
        <f t="shared" si="0"/>
        <v>5</v>
      </c>
      <c r="AA19" s="3">
        <f t="shared" si="0"/>
        <v>0</v>
      </c>
      <c r="AB19" s="3">
        <f t="shared" si="0"/>
        <v>3</v>
      </c>
      <c r="AC19" s="3">
        <f t="shared" si="0"/>
        <v>2</v>
      </c>
      <c r="AD19" s="3">
        <f t="shared" si="0"/>
        <v>0</v>
      </c>
      <c r="AE19" s="3">
        <f t="shared" si="0"/>
        <v>0</v>
      </c>
      <c r="AF19" s="3">
        <f t="shared" si="0"/>
        <v>5</v>
      </c>
      <c r="AG19" s="3">
        <f t="shared" si="0"/>
        <v>0</v>
      </c>
      <c r="AH19" s="3">
        <f t="shared" si="0"/>
        <v>3</v>
      </c>
      <c r="AI19" s="3">
        <f t="shared" si="0"/>
        <v>2</v>
      </c>
      <c r="AJ19" s="3">
        <f t="shared" si="0"/>
        <v>0</v>
      </c>
      <c r="AK19" s="3">
        <f t="shared" si="0"/>
        <v>3</v>
      </c>
      <c r="AL19" s="62">
        <f t="shared" si="0"/>
        <v>2</v>
      </c>
      <c r="AM19" s="3">
        <f t="shared" si="0"/>
        <v>0</v>
      </c>
      <c r="AN19" s="3">
        <f t="shared" si="0"/>
        <v>0</v>
      </c>
      <c r="AO19" s="3">
        <f t="shared" ref="AO19:BT19" si="1">SUM(AO14:AO18)</f>
        <v>5</v>
      </c>
      <c r="AP19" s="3">
        <f t="shared" si="1"/>
        <v>0</v>
      </c>
      <c r="AQ19" s="3">
        <f t="shared" si="1"/>
        <v>5</v>
      </c>
      <c r="AR19" s="62">
        <f t="shared" si="1"/>
        <v>0</v>
      </c>
      <c r="AS19" s="3">
        <f t="shared" si="1"/>
        <v>0</v>
      </c>
      <c r="AT19" s="3">
        <f t="shared" si="1"/>
        <v>0</v>
      </c>
      <c r="AU19" s="3">
        <f t="shared" si="1"/>
        <v>5</v>
      </c>
      <c r="AV19" s="3">
        <f t="shared" si="1"/>
        <v>0</v>
      </c>
      <c r="AW19" s="3">
        <f t="shared" si="1"/>
        <v>0</v>
      </c>
      <c r="AX19" s="3">
        <f t="shared" si="1"/>
        <v>5</v>
      </c>
      <c r="AY19" s="3">
        <f t="shared" si="1"/>
        <v>0</v>
      </c>
      <c r="AZ19" s="3">
        <f t="shared" si="1"/>
        <v>2</v>
      </c>
      <c r="BA19" s="3">
        <f t="shared" si="1"/>
        <v>3</v>
      </c>
      <c r="BB19" s="3">
        <f t="shared" si="1"/>
        <v>0</v>
      </c>
      <c r="BC19" s="3">
        <f t="shared" si="1"/>
        <v>0</v>
      </c>
      <c r="BD19" s="3">
        <f t="shared" si="1"/>
        <v>5</v>
      </c>
      <c r="BE19" s="3">
        <f t="shared" si="1"/>
        <v>0</v>
      </c>
      <c r="BF19" s="3">
        <f t="shared" si="1"/>
        <v>0</v>
      </c>
      <c r="BG19" s="3">
        <f t="shared" si="1"/>
        <v>5</v>
      </c>
      <c r="BH19" s="3">
        <f t="shared" si="1"/>
        <v>0</v>
      </c>
      <c r="BI19" s="3">
        <f t="shared" si="1"/>
        <v>3</v>
      </c>
      <c r="BJ19" s="3">
        <f t="shared" si="1"/>
        <v>2</v>
      </c>
      <c r="BK19" s="3">
        <f t="shared" si="1"/>
        <v>0</v>
      </c>
      <c r="BL19" s="3">
        <f t="shared" si="1"/>
        <v>1</v>
      </c>
      <c r="BM19" s="3">
        <f t="shared" si="1"/>
        <v>4</v>
      </c>
      <c r="BN19" s="3">
        <f t="shared" si="1"/>
        <v>1</v>
      </c>
      <c r="BO19" s="3">
        <f t="shared" si="1"/>
        <v>2</v>
      </c>
      <c r="BP19" s="3">
        <f t="shared" si="1"/>
        <v>2</v>
      </c>
      <c r="BQ19" s="3">
        <f t="shared" si="1"/>
        <v>0</v>
      </c>
      <c r="BR19" s="3">
        <f t="shared" si="1"/>
        <v>0</v>
      </c>
      <c r="BS19" s="3">
        <f t="shared" si="1"/>
        <v>5</v>
      </c>
      <c r="BT19" s="3">
        <f t="shared" si="1"/>
        <v>1</v>
      </c>
      <c r="BU19" s="3">
        <f t="shared" ref="BU19:CZ19" si="2">SUM(BU14:BU18)</f>
        <v>2</v>
      </c>
      <c r="BV19" s="3">
        <f t="shared" si="2"/>
        <v>2</v>
      </c>
      <c r="BW19" s="3">
        <f t="shared" si="2"/>
        <v>2</v>
      </c>
      <c r="BX19" s="3">
        <f t="shared" si="2"/>
        <v>1</v>
      </c>
      <c r="BY19" s="3">
        <f t="shared" si="2"/>
        <v>2</v>
      </c>
      <c r="BZ19" s="3">
        <f t="shared" si="2"/>
        <v>0</v>
      </c>
      <c r="CA19" s="3">
        <f t="shared" si="2"/>
        <v>1</v>
      </c>
      <c r="CB19" s="3">
        <f t="shared" si="2"/>
        <v>4</v>
      </c>
      <c r="CC19" s="3">
        <f t="shared" si="2"/>
        <v>1</v>
      </c>
      <c r="CD19" s="3">
        <f t="shared" si="2"/>
        <v>2</v>
      </c>
      <c r="CE19" s="3">
        <f t="shared" si="2"/>
        <v>2</v>
      </c>
      <c r="CF19" s="3">
        <f t="shared" si="2"/>
        <v>0</v>
      </c>
      <c r="CG19" s="3">
        <f t="shared" si="2"/>
        <v>1</v>
      </c>
      <c r="CH19" s="3">
        <f t="shared" si="2"/>
        <v>4</v>
      </c>
      <c r="CI19" s="3">
        <f t="shared" si="2"/>
        <v>0</v>
      </c>
      <c r="CJ19" s="3">
        <f t="shared" si="2"/>
        <v>1</v>
      </c>
      <c r="CK19" s="3">
        <f t="shared" si="2"/>
        <v>4</v>
      </c>
      <c r="CL19" s="3">
        <f t="shared" si="2"/>
        <v>0</v>
      </c>
      <c r="CM19" s="3">
        <f t="shared" si="2"/>
        <v>1</v>
      </c>
      <c r="CN19" s="3">
        <f t="shared" si="2"/>
        <v>4</v>
      </c>
      <c r="CO19" s="3">
        <f t="shared" si="2"/>
        <v>0</v>
      </c>
      <c r="CP19" s="3">
        <f t="shared" si="2"/>
        <v>3</v>
      </c>
      <c r="CQ19" s="3">
        <f t="shared" si="2"/>
        <v>2</v>
      </c>
      <c r="CR19" s="3">
        <f t="shared" si="2"/>
        <v>0</v>
      </c>
      <c r="CS19" s="3">
        <f t="shared" si="2"/>
        <v>0</v>
      </c>
      <c r="CT19" s="3">
        <f t="shared" si="2"/>
        <v>5</v>
      </c>
      <c r="CU19" s="3">
        <f t="shared" si="2"/>
        <v>0</v>
      </c>
      <c r="CV19" s="3">
        <f t="shared" si="2"/>
        <v>0</v>
      </c>
      <c r="CW19" s="3">
        <f t="shared" si="2"/>
        <v>5</v>
      </c>
      <c r="CX19" s="3">
        <f t="shared" si="2"/>
        <v>0</v>
      </c>
      <c r="CY19" s="3">
        <f t="shared" si="2"/>
        <v>3</v>
      </c>
      <c r="CZ19" s="3">
        <f t="shared" si="2"/>
        <v>2</v>
      </c>
      <c r="DA19" s="3">
        <f t="shared" ref="DA19:EF19" si="3">SUM(DA14:DA18)</f>
        <v>0</v>
      </c>
      <c r="DB19" s="3">
        <f t="shared" si="3"/>
        <v>3</v>
      </c>
      <c r="DC19" s="3">
        <f t="shared" si="3"/>
        <v>2</v>
      </c>
      <c r="DD19" s="3">
        <f t="shared" si="3"/>
        <v>0</v>
      </c>
      <c r="DE19" s="3">
        <f t="shared" si="3"/>
        <v>3</v>
      </c>
      <c r="DF19" s="3">
        <f t="shared" si="3"/>
        <v>2</v>
      </c>
      <c r="DG19" s="3">
        <f t="shared" si="3"/>
        <v>0</v>
      </c>
      <c r="DH19" s="3">
        <f t="shared" si="3"/>
        <v>3</v>
      </c>
      <c r="DI19" s="3">
        <f t="shared" si="3"/>
        <v>2</v>
      </c>
      <c r="DJ19" s="3">
        <f t="shared" si="3"/>
        <v>0</v>
      </c>
      <c r="DK19" s="3">
        <f t="shared" si="3"/>
        <v>2</v>
      </c>
      <c r="DL19" s="3">
        <f t="shared" si="3"/>
        <v>3</v>
      </c>
      <c r="DM19" s="3">
        <f t="shared" si="3"/>
        <v>0</v>
      </c>
      <c r="DN19" s="3">
        <f t="shared" si="3"/>
        <v>0</v>
      </c>
      <c r="DO19" s="3">
        <f t="shared" si="3"/>
        <v>5</v>
      </c>
      <c r="DP19" s="3">
        <f t="shared" si="3"/>
        <v>0</v>
      </c>
      <c r="DQ19" s="3">
        <f t="shared" si="3"/>
        <v>0</v>
      </c>
      <c r="DR19" s="3">
        <f t="shared" si="3"/>
        <v>5</v>
      </c>
      <c r="DS19" s="3">
        <f t="shared" si="3"/>
        <v>3</v>
      </c>
      <c r="DT19" s="3">
        <f t="shared" si="3"/>
        <v>1</v>
      </c>
      <c r="DU19" s="3">
        <f t="shared" si="3"/>
        <v>1</v>
      </c>
      <c r="DV19" s="3">
        <f t="shared" si="3"/>
        <v>3</v>
      </c>
      <c r="DW19" s="3">
        <f t="shared" si="3"/>
        <v>1</v>
      </c>
      <c r="DX19" s="3">
        <f t="shared" si="3"/>
        <v>1</v>
      </c>
      <c r="DY19" s="3">
        <f t="shared" si="3"/>
        <v>0</v>
      </c>
      <c r="DZ19" s="3">
        <f t="shared" si="3"/>
        <v>0</v>
      </c>
      <c r="EA19" s="3">
        <f t="shared" si="3"/>
        <v>5</v>
      </c>
      <c r="EB19" s="3">
        <f t="shared" si="3"/>
        <v>0</v>
      </c>
      <c r="EC19" s="3">
        <f t="shared" si="3"/>
        <v>0</v>
      </c>
      <c r="ED19" s="3">
        <f t="shared" si="3"/>
        <v>5</v>
      </c>
      <c r="EE19" s="3">
        <f t="shared" si="3"/>
        <v>0</v>
      </c>
      <c r="EF19" s="3">
        <f t="shared" si="3"/>
        <v>2</v>
      </c>
      <c r="EG19" s="3">
        <f t="shared" ref="EG19:FL19" si="4">SUM(EG14:EG18)</f>
        <v>3</v>
      </c>
      <c r="EH19" s="3">
        <f t="shared" si="4"/>
        <v>0</v>
      </c>
      <c r="EI19" s="3">
        <f t="shared" si="4"/>
        <v>0</v>
      </c>
      <c r="EJ19" s="3">
        <f t="shared" si="4"/>
        <v>5</v>
      </c>
      <c r="EK19" s="3">
        <f t="shared" si="4"/>
        <v>3</v>
      </c>
      <c r="EL19" s="3">
        <f t="shared" si="4"/>
        <v>1</v>
      </c>
      <c r="EM19" s="3">
        <f t="shared" si="4"/>
        <v>1</v>
      </c>
      <c r="EN19" s="3">
        <f t="shared" si="4"/>
        <v>3</v>
      </c>
      <c r="EO19" s="3">
        <f t="shared" si="4"/>
        <v>1</v>
      </c>
      <c r="EP19" s="3">
        <f t="shared" si="4"/>
        <v>1</v>
      </c>
      <c r="EQ19" s="3">
        <f t="shared" si="4"/>
        <v>0</v>
      </c>
      <c r="ER19" s="3">
        <f t="shared" si="4"/>
        <v>0</v>
      </c>
      <c r="ES19" s="3">
        <f t="shared" si="4"/>
        <v>5</v>
      </c>
      <c r="ET19" s="3">
        <f t="shared" si="4"/>
        <v>0</v>
      </c>
      <c r="EU19" s="3">
        <f t="shared" si="4"/>
        <v>4</v>
      </c>
      <c r="EV19" s="3">
        <f t="shared" si="4"/>
        <v>1</v>
      </c>
      <c r="EW19" s="3">
        <f t="shared" si="4"/>
        <v>0</v>
      </c>
      <c r="EX19" s="3">
        <f t="shared" si="4"/>
        <v>0</v>
      </c>
      <c r="EY19" s="3">
        <f t="shared" si="4"/>
        <v>5</v>
      </c>
      <c r="EZ19" s="3">
        <f t="shared" si="4"/>
        <v>0</v>
      </c>
      <c r="FA19" s="3">
        <f t="shared" si="4"/>
        <v>0</v>
      </c>
      <c r="FB19" s="3">
        <f t="shared" si="4"/>
        <v>5</v>
      </c>
      <c r="FC19" s="3">
        <f t="shared" si="4"/>
        <v>0</v>
      </c>
      <c r="FD19" s="3">
        <f t="shared" si="4"/>
        <v>3</v>
      </c>
      <c r="FE19" s="3">
        <f t="shared" si="4"/>
        <v>2</v>
      </c>
      <c r="FF19" s="3">
        <f t="shared" si="4"/>
        <v>0</v>
      </c>
      <c r="FG19" s="3">
        <f t="shared" si="4"/>
        <v>0</v>
      </c>
      <c r="FH19" s="3">
        <f t="shared" si="4"/>
        <v>5</v>
      </c>
      <c r="FI19" s="3">
        <f t="shared" si="4"/>
        <v>0</v>
      </c>
      <c r="FJ19" s="3">
        <f t="shared" si="4"/>
        <v>0</v>
      </c>
      <c r="FK19" s="3">
        <f t="shared" si="4"/>
        <v>5</v>
      </c>
      <c r="FL19" s="3">
        <f t="shared" si="4"/>
        <v>0</v>
      </c>
      <c r="FM19" s="3">
        <f t="shared" ref="FM19:GR19" si="5">SUM(FM14:FM18)</f>
        <v>0</v>
      </c>
      <c r="FN19" s="3">
        <f t="shared" si="5"/>
        <v>5</v>
      </c>
      <c r="FO19" s="3">
        <f t="shared" si="5"/>
        <v>3</v>
      </c>
      <c r="FP19" s="3">
        <f t="shared" si="5"/>
        <v>1</v>
      </c>
      <c r="FQ19" s="3">
        <f t="shared" si="5"/>
        <v>1</v>
      </c>
      <c r="FR19" s="3">
        <f t="shared" si="5"/>
        <v>0</v>
      </c>
      <c r="FS19" s="3">
        <f t="shared" si="5"/>
        <v>4</v>
      </c>
      <c r="FT19" s="3">
        <f t="shared" si="5"/>
        <v>1</v>
      </c>
      <c r="FU19" s="3">
        <f t="shared" si="5"/>
        <v>0</v>
      </c>
      <c r="FV19" s="3">
        <f t="shared" si="5"/>
        <v>0</v>
      </c>
      <c r="FW19" s="3">
        <f t="shared" si="5"/>
        <v>5</v>
      </c>
      <c r="FX19" s="3">
        <f t="shared" si="5"/>
        <v>0</v>
      </c>
      <c r="FY19" s="3">
        <f t="shared" si="5"/>
        <v>4</v>
      </c>
      <c r="FZ19" s="3">
        <f t="shared" si="5"/>
        <v>1</v>
      </c>
      <c r="GA19" s="3">
        <f t="shared" si="5"/>
        <v>0</v>
      </c>
      <c r="GB19" s="3">
        <f t="shared" si="5"/>
        <v>0</v>
      </c>
      <c r="GC19" s="3">
        <f t="shared" si="5"/>
        <v>5</v>
      </c>
      <c r="GD19" s="3">
        <f t="shared" si="5"/>
        <v>2</v>
      </c>
      <c r="GE19" s="3">
        <f t="shared" si="5"/>
        <v>2</v>
      </c>
      <c r="GF19" s="3">
        <f t="shared" si="5"/>
        <v>1</v>
      </c>
      <c r="GG19" s="3">
        <f t="shared" si="5"/>
        <v>0</v>
      </c>
      <c r="GH19" s="3">
        <f t="shared" si="5"/>
        <v>3</v>
      </c>
      <c r="GI19" s="3">
        <f t="shared" si="5"/>
        <v>2</v>
      </c>
      <c r="GJ19" s="3">
        <f t="shared" si="5"/>
        <v>0</v>
      </c>
      <c r="GK19" s="3">
        <f t="shared" si="5"/>
        <v>0</v>
      </c>
      <c r="GL19" s="3">
        <f t="shared" si="5"/>
        <v>5</v>
      </c>
      <c r="GM19" s="3">
        <f t="shared" si="5"/>
        <v>0</v>
      </c>
      <c r="GN19" s="3">
        <f t="shared" si="5"/>
        <v>1</v>
      </c>
      <c r="GO19" s="3">
        <f t="shared" si="5"/>
        <v>4</v>
      </c>
      <c r="GP19" s="3">
        <f t="shared" si="5"/>
        <v>0</v>
      </c>
      <c r="GQ19" s="3">
        <f t="shared" si="5"/>
        <v>3</v>
      </c>
      <c r="GR19" s="3">
        <f t="shared" si="5"/>
        <v>2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84" t="s">
        <v>842</v>
      </c>
      <c r="B20" s="85"/>
      <c r="C20" s="10">
        <f>C19/5%</f>
        <v>40</v>
      </c>
      <c r="D20" s="10">
        <f t="shared" ref="D20:BO20" si="6">D19/5%</f>
        <v>60</v>
      </c>
      <c r="E20" s="10">
        <f t="shared" si="6"/>
        <v>0</v>
      </c>
      <c r="F20" s="10">
        <f t="shared" si="6"/>
        <v>0</v>
      </c>
      <c r="G20" s="10">
        <f t="shared" si="6"/>
        <v>40</v>
      </c>
      <c r="H20" s="10">
        <f t="shared" si="6"/>
        <v>60</v>
      </c>
      <c r="I20" s="10">
        <f t="shared" si="6"/>
        <v>0</v>
      </c>
      <c r="J20" s="10">
        <f t="shared" si="6"/>
        <v>40</v>
      </c>
      <c r="K20" s="10">
        <f t="shared" si="6"/>
        <v>60</v>
      </c>
      <c r="L20" s="10">
        <f t="shared" si="6"/>
        <v>20</v>
      </c>
      <c r="M20" s="10">
        <f t="shared" si="6"/>
        <v>80</v>
      </c>
      <c r="N20" s="10">
        <f t="shared" si="6"/>
        <v>0</v>
      </c>
      <c r="O20" s="10">
        <f t="shared" si="6"/>
        <v>0</v>
      </c>
      <c r="P20" s="10">
        <f t="shared" si="6"/>
        <v>60</v>
      </c>
      <c r="Q20" s="10">
        <f t="shared" si="6"/>
        <v>40</v>
      </c>
      <c r="R20" s="10">
        <f t="shared" si="6"/>
        <v>0</v>
      </c>
      <c r="S20" s="10">
        <f t="shared" si="6"/>
        <v>60</v>
      </c>
      <c r="T20" s="10">
        <f t="shared" si="6"/>
        <v>40</v>
      </c>
      <c r="U20" s="10">
        <f t="shared" si="6"/>
        <v>0</v>
      </c>
      <c r="V20" s="10">
        <f t="shared" si="6"/>
        <v>40</v>
      </c>
      <c r="W20" s="10">
        <f t="shared" si="6"/>
        <v>60</v>
      </c>
      <c r="X20" s="10">
        <f t="shared" si="6"/>
        <v>0</v>
      </c>
      <c r="Y20" s="10">
        <f t="shared" si="6"/>
        <v>0</v>
      </c>
      <c r="Z20" s="10">
        <f t="shared" si="6"/>
        <v>100</v>
      </c>
      <c r="AA20" s="10">
        <f t="shared" si="6"/>
        <v>0</v>
      </c>
      <c r="AB20" s="10">
        <f t="shared" si="6"/>
        <v>60</v>
      </c>
      <c r="AC20" s="10">
        <f t="shared" si="6"/>
        <v>40</v>
      </c>
      <c r="AD20" s="10">
        <f t="shared" si="6"/>
        <v>0</v>
      </c>
      <c r="AE20" s="10">
        <f t="shared" si="6"/>
        <v>0</v>
      </c>
      <c r="AF20" s="10">
        <f t="shared" si="6"/>
        <v>100</v>
      </c>
      <c r="AG20" s="10">
        <f t="shared" si="6"/>
        <v>0</v>
      </c>
      <c r="AH20" s="10">
        <f t="shared" si="6"/>
        <v>60</v>
      </c>
      <c r="AI20" s="10">
        <f t="shared" si="6"/>
        <v>40</v>
      </c>
      <c r="AJ20" s="10">
        <f t="shared" si="6"/>
        <v>0</v>
      </c>
      <c r="AK20" s="10">
        <f t="shared" si="6"/>
        <v>60</v>
      </c>
      <c r="AL20" s="10">
        <f t="shared" si="6"/>
        <v>40</v>
      </c>
      <c r="AM20" s="10">
        <f t="shared" si="6"/>
        <v>0</v>
      </c>
      <c r="AN20" s="10">
        <f t="shared" si="6"/>
        <v>0</v>
      </c>
      <c r="AO20" s="10">
        <f t="shared" si="6"/>
        <v>100</v>
      </c>
      <c r="AP20" s="10">
        <f t="shared" si="6"/>
        <v>0</v>
      </c>
      <c r="AQ20" s="10">
        <f t="shared" si="6"/>
        <v>100</v>
      </c>
      <c r="AR20" s="10">
        <f t="shared" si="6"/>
        <v>0</v>
      </c>
      <c r="AS20" s="10">
        <f t="shared" si="6"/>
        <v>0</v>
      </c>
      <c r="AT20" s="10">
        <f t="shared" si="6"/>
        <v>0</v>
      </c>
      <c r="AU20" s="10">
        <f t="shared" si="6"/>
        <v>100</v>
      </c>
      <c r="AV20" s="10">
        <f t="shared" si="6"/>
        <v>0</v>
      </c>
      <c r="AW20" s="10">
        <f t="shared" si="6"/>
        <v>0</v>
      </c>
      <c r="AX20" s="10">
        <f t="shared" si="6"/>
        <v>100</v>
      </c>
      <c r="AY20" s="10">
        <f t="shared" si="6"/>
        <v>0</v>
      </c>
      <c r="AZ20" s="10">
        <f t="shared" si="6"/>
        <v>40</v>
      </c>
      <c r="BA20" s="10">
        <f t="shared" si="6"/>
        <v>60</v>
      </c>
      <c r="BB20" s="10">
        <f t="shared" si="6"/>
        <v>0</v>
      </c>
      <c r="BC20" s="10">
        <f t="shared" si="6"/>
        <v>0</v>
      </c>
      <c r="BD20" s="10">
        <f t="shared" si="6"/>
        <v>100</v>
      </c>
      <c r="BE20" s="10">
        <f t="shared" si="6"/>
        <v>0</v>
      </c>
      <c r="BF20" s="10">
        <f t="shared" si="6"/>
        <v>0</v>
      </c>
      <c r="BG20" s="10">
        <f t="shared" si="6"/>
        <v>100</v>
      </c>
      <c r="BH20" s="10">
        <f t="shared" si="6"/>
        <v>0</v>
      </c>
      <c r="BI20" s="10">
        <f t="shared" si="6"/>
        <v>60</v>
      </c>
      <c r="BJ20" s="10">
        <f t="shared" si="6"/>
        <v>40</v>
      </c>
      <c r="BK20" s="10">
        <f t="shared" si="6"/>
        <v>0</v>
      </c>
      <c r="BL20" s="10">
        <f t="shared" si="6"/>
        <v>20</v>
      </c>
      <c r="BM20" s="10">
        <f t="shared" si="6"/>
        <v>80</v>
      </c>
      <c r="BN20" s="10">
        <f t="shared" si="6"/>
        <v>20</v>
      </c>
      <c r="BO20" s="10">
        <f t="shared" si="6"/>
        <v>40</v>
      </c>
      <c r="BP20" s="10">
        <f t="shared" ref="BP20:EA20" si="7">BP19/5%</f>
        <v>40</v>
      </c>
      <c r="BQ20" s="10">
        <f t="shared" si="7"/>
        <v>0</v>
      </c>
      <c r="BR20" s="10">
        <f t="shared" si="7"/>
        <v>0</v>
      </c>
      <c r="BS20" s="10">
        <f t="shared" si="7"/>
        <v>100</v>
      </c>
      <c r="BT20" s="10">
        <f t="shared" si="7"/>
        <v>20</v>
      </c>
      <c r="BU20" s="10">
        <f t="shared" si="7"/>
        <v>40</v>
      </c>
      <c r="BV20" s="10">
        <f t="shared" si="7"/>
        <v>40</v>
      </c>
      <c r="BW20" s="10">
        <f t="shared" si="7"/>
        <v>40</v>
      </c>
      <c r="BX20" s="10">
        <f t="shared" si="7"/>
        <v>20</v>
      </c>
      <c r="BY20" s="10">
        <f t="shared" si="7"/>
        <v>40</v>
      </c>
      <c r="BZ20" s="10">
        <f t="shared" si="7"/>
        <v>0</v>
      </c>
      <c r="CA20" s="10">
        <f t="shared" si="7"/>
        <v>20</v>
      </c>
      <c r="CB20" s="10">
        <f t="shared" si="7"/>
        <v>80</v>
      </c>
      <c r="CC20" s="10">
        <f t="shared" si="7"/>
        <v>20</v>
      </c>
      <c r="CD20" s="10">
        <f t="shared" si="7"/>
        <v>40</v>
      </c>
      <c r="CE20" s="10">
        <f t="shared" si="7"/>
        <v>40</v>
      </c>
      <c r="CF20" s="10">
        <f t="shared" si="7"/>
        <v>0</v>
      </c>
      <c r="CG20" s="10">
        <f t="shared" si="7"/>
        <v>20</v>
      </c>
      <c r="CH20" s="10">
        <f t="shared" si="7"/>
        <v>80</v>
      </c>
      <c r="CI20" s="10">
        <f t="shared" si="7"/>
        <v>0</v>
      </c>
      <c r="CJ20" s="10">
        <f t="shared" si="7"/>
        <v>20</v>
      </c>
      <c r="CK20" s="10">
        <f t="shared" si="7"/>
        <v>80</v>
      </c>
      <c r="CL20" s="10">
        <f t="shared" si="7"/>
        <v>0</v>
      </c>
      <c r="CM20" s="10">
        <f t="shared" si="7"/>
        <v>20</v>
      </c>
      <c r="CN20" s="10">
        <f t="shared" si="7"/>
        <v>80</v>
      </c>
      <c r="CO20" s="10">
        <f t="shared" si="7"/>
        <v>0</v>
      </c>
      <c r="CP20" s="10">
        <f t="shared" si="7"/>
        <v>60</v>
      </c>
      <c r="CQ20" s="10">
        <f t="shared" si="7"/>
        <v>40</v>
      </c>
      <c r="CR20" s="10">
        <f t="shared" si="7"/>
        <v>0</v>
      </c>
      <c r="CS20" s="10">
        <f t="shared" si="7"/>
        <v>0</v>
      </c>
      <c r="CT20" s="10">
        <f t="shared" si="7"/>
        <v>100</v>
      </c>
      <c r="CU20" s="10">
        <f t="shared" si="7"/>
        <v>0</v>
      </c>
      <c r="CV20" s="10">
        <f t="shared" si="7"/>
        <v>0</v>
      </c>
      <c r="CW20" s="10">
        <f t="shared" si="7"/>
        <v>100</v>
      </c>
      <c r="CX20" s="10">
        <f t="shared" si="7"/>
        <v>0</v>
      </c>
      <c r="CY20" s="10">
        <f t="shared" si="7"/>
        <v>60</v>
      </c>
      <c r="CZ20" s="10">
        <f t="shared" si="7"/>
        <v>40</v>
      </c>
      <c r="DA20" s="10">
        <f t="shared" si="7"/>
        <v>0</v>
      </c>
      <c r="DB20" s="10">
        <f t="shared" si="7"/>
        <v>60</v>
      </c>
      <c r="DC20" s="10">
        <f t="shared" si="7"/>
        <v>40</v>
      </c>
      <c r="DD20" s="10">
        <f t="shared" si="7"/>
        <v>0</v>
      </c>
      <c r="DE20" s="10">
        <f t="shared" si="7"/>
        <v>60</v>
      </c>
      <c r="DF20" s="10">
        <f t="shared" si="7"/>
        <v>40</v>
      </c>
      <c r="DG20" s="10">
        <f t="shared" si="7"/>
        <v>0</v>
      </c>
      <c r="DH20" s="10">
        <f t="shared" si="7"/>
        <v>60</v>
      </c>
      <c r="DI20" s="10">
        <f t="shared" si="7"/>
        <v>40</v>
      </c>
      <c r="DJ20" s="10">
        <f t="shared" si="7"/>
        <v>0</v>
      </c>
      <c r="DK20" s="10">
        <f t="shared" si="7"/>
        <v>40</v>
      </c>
      <c r="DL20" s="10">
        <f t="shared" si="7"/>
        <v>60</v>
      </c>
      <c r="DM20" s="10">
        <f t="shared" si="7"/>
        <v>0</v>
      </c>
      <c r="DN20" s="10">
        <f t="shared" si="7"/>
        <v>0</v>
      </c>
      <c r="DO20" s="10">
        <f t="shared" si="7"/>
        <v>100</v>
      </c>
      <c r="DP20" s="10">
        <f t="shared" si="7"/>
        <v>0</v>
      </c>
      <c r="DQ20" s="10">
        <f t="shared" si="7"/>
        <v>0</v>
      </c>
      <c r="DR20" s="10">
        <f t="shared" si="7"/>
        <v>100</v>
      </c>
      <c r="DS20" s="10">
        <f t="shared" si="7"/>
        <v>60</v>
      </c>
      <c r="DT20" s="10">
        <f t="shared" si="7"/>
        <v>20</v>
      </c>
      <c r="DU20" s="10">
        <f t="shared" si="7"/>
        <v>20</v>
      </c>
      <c r="DV20" s="10">
        <f t="shared" si="7"/>
        <v>60</v>
      </c>
      <c r="DW20" s="10">
        <f t="shared" si="7"/>
        <v>20</v>
      </c>
      <c r="DX20" s="10">
        <f t="shared" si="7"/>
        <v>20</v>
      </c>
      <c r="DY20" s="10">
        <f t="shared" si="7"/>
        <v>0</v>
      </c>
      <c r="DZ20" s="10">
        <f t="shared" si="7"/>
        <v>0</v>
      </c>
      <c r="EA20" s="10">
        <f t="shared" si="7"/>
        <v>100</v>
      </c>
      <c r="EB20" s="10">
        <f t="shared" ref="EB20:GM20" si="8">EB19/5%</f>
        <v>0</v>
      </c>
      <c r="EC20" s="10">
        <f t="shared" si="8"/>
        <v>0</v>
      </c>
      <c r="ED20" s="10">
        <f t="shared" si="8"/>
        <v>100</v>
      </c>
      <c r="EE20" s="10">
        <f t="shared" si="8"/>
        <v>0</v>
      </c>
      <c r="EF20" s="10">
        <f t="shared" si="8"/>
        <v>40</v>
      </c>
      <c r="EG20" s="10">
        <f t="shared" si="8"/>
        <v>60</v>
      </c>
      <c r="EH20" s="10">
        <f t="shared" si="8"/>
        <v>0</v>
      </c>
      <c r="EI20" s="10">
        <f t="shared" si="8"/>
        <v>0</v>
      </c>
      <c r="EJ20" s="10">
        <f t="shared" si="8"/>
        <v>100</v>
      </c>
      <c r="EK20" s="10">
        <f t="shared" si="8"/>
        <v>60</v>
      </c>
      <c r="EL20" s="10">
        <f t="shared" si="8"/>
        <v>20</v>
      </c>
      <c r="EM20" s="10">
        <f t="shared" si="8"/>
        <v>20</v>
      </c>
      <c r="EN20" s="10">
        <f t="shared" si="8"/>
        <v>60</v>
      </c>
      <c r="EO20" s="10">
        <f t="shared" si="8"/>
        <v>20</v>
      </c>
      <c r="EP20" s="10">
        <f t="shared" si="8"/>
        <v>20</v>
      </c>
      <c r="EQ20" s="10">
        <f t="shared" si="8"/>
        <v>0</v>
      </c>
      <c r="ER20" s="10">
        <f t="shared" si="8"/>
        <v>0</v>
      </c>
      <c r="ES20" s="10">
        <f t="shared" si="8"/>
        <v>100</v>
      </c>
      <c r="ET20" s="10">
        <f t="shared" si="8"/>
        <v>0</v>
      </c>
      <c r="EU20" s="10">
        <f t="shared" si="8"/>
        <v>80</v>
      </c>
      <c r="EV20" s="10">
        <f t="shared" si="8"/>
        <v>20</v>
      </c>
      <c r="EW20" s="10">
        <f t="shared" si="8"/>
        <v>0</v>
      </c>
      <c r="EX20" s="10">
        <f t="shared" si="8"/>
        <v>0</v>
      </c>
      <c r="EY20" s="10">
        <f t="shared" si="8"/>
        <v>100</v>
      </c>
      <c r="EZ20" s="10">
        <f t="shared" si="8"/>
        <v>0</v>
      </c>
      <c r="FA20" s="10">
        <f t="shared" si="8"/>
        <v>0</v>
      </c>
      <c r="FB20" s="10">
        <f t="shared" si="8"/>
        <v>100</v>
      </c>
      <c r="FC20" s="10">
        <f t="shared" si="8"/>
        <v>0</v>
      </c>
      <c r="FD20" s="10">
        <f t="shared" si="8"/>
        <v>60</v>
      </c>
      <c r="FE20" s="10">
        <f t="shared" si="8"/>
        <v>40</v>
      </c>
      <c r="FF20" s="10">
        <f t="shared" si="8"/>
        <v>0</v>
      </c>
      <c r="FG20" s="10">
        <f t="shared" si="8"/>
        <v>0</v>
      </c>
      <c r="FH20" s="10">
        <f t="shared" si="8"/>
        <v>100</v>
      </c>
      <c r="FI20" s="10">
        <f t="shared" si="8"/>
        <v>0</v>
      </c>
      <c r="FJ20" s="10">
        <f t="shared" si="8"/>
        <v>0</v>
      </c>
      <c r="FK20" s="10">
        <f t="shared" si="8"/>
        <v>100</v>
      </c>
      <c r="FL20" s="10">
        <f t="shared" si="8"/>
        <v>0</v>
      </c>
      <c r="FM20" s="10">
        <f t="shared" si="8"/>
        <v>0</v>
      </c>
      <c r="FN20" s="10">
        <f t="shared" si="8"/>
        <v>100</v>
      </c>
      <c r="FO20" s="10">
        <f t="shared" si="8"/>
        <v>60</v>
      </c>
      <c r="FP20" s="10">
        <f t="shared" si="8"/>
        <v>20</v>
      </c>
      <c r="FQ20" s="10">
        <f t="shared" si="8"/>
        <v>20</v>
      </c>
      <c r="FR20" s="10">
        <f t="shared" si="8"/>
        <v>0</v>
      </c>
      <c r="FS20" s="10">
        <f t="shared" si="8"/>
        <v>80</v>
      </c>
      <c r="FT20" s="10">
        <f t="shared" si="8"/>
        <v>20</v>
      </c>
      <c r="FU20" s="10">
        <f t="shared" si="8"/>
        <v>0</v>
      </c>
      <c r="FV20" s="10">
        <f t="shared" si="8"/>
        <v>0</v>
      </c>
      <c r="FW20" s="10">
        <f t="shared" si="8"/>
        <v>100</v>
      </c>
      <c r="FX20" s="10">
        <f t="shared" si="8"/>
        <v>0</v>
      </c>
      <c r="FY20" s="10">
        <f t="shared" si="8"/>
        <v>80</v>
      </c>
      <c r="FZ20" s="10">
        <f t="shared" si="8"/>
        <v>20</v>
      </c>
      <c r="GA20" s="10">
        <f t="shared" si="8"/>
        <v>0</v>
      </c>
      <c r="GB20" s="10">
        <f t="shared" si="8"/>
        <v>0</v>
      </c>
      <c r="GC20" s="10">
        <f t="shared" si="8"/>
        <v>100</v>
      </c>
      <c r="GD20" s="10">
        <f t="shared" si="8"/>
        <v>40</v>
      </c>
      <c r="GE20" s="10">
        <f t="shared" si="8"/>
        <v>40</v>
      </c>
      <c r="GF20" s="10">
        <f t="shared" si="8"/>
        <v>20</v>
      </c>
      <c r="GG20" s="10">
        <f t="shared" si="8"/>
        <v>0</v>
      </c>
      <c r="GH20" s="10">
        <f t="shared" si="8"/>
        <v>60</v>
      </c>
      <c r="GI20" s="10">
        <f t="shared" si="8"/>
        <v>40</v>
      </c>
      <c r="GJ20" s="10">
        <f t="shared" si="8"/>
        <v>0</v>
      </c>
      <c r="GK20" s="10">
        <f t="shared" si="8"/>
        <v>0</v>
      </c>
      <c r="GL20" s="10">
        <f t="shared" si="8"/>
        <v>100</v>
      </c>
      <c r="GM20" s="10">
        <f t="shared" si="8"/>
        <v>0</v>
      </c>
      <c r="GN20" s="10">
        <f t="shared" ref="GN20:GR20" si="9">GN19/5%</f>
        <v>20</v>
      </c>
      <c r="GO20" s="10">
        <f t="shared" si="9"/>
        <v>80</v>
      </c>
      <c r="GP20" s="10">
        <f t="shared" si="9"/>
        <v>0</v>
      </c>
      <c r="GQ20" s="10">
        <f t="shared" si="9"/>
        <v>60</v>
      </c>
      <c r="GR20" s="10">
        <f t="shared" si="9"/>
        <v>40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4" x14ac:dyDescent="0.45">
      <c r="B22" s="66" t="s">
        <v>811</v>
      </c>
      <c r="C22" s="67"/>
      <c r="D22" s="67"/>
      <c r="E22" s="68"/>
      <c r="F22" s="31"/>
      <c r="G22" s="31"/>
      <c r="H22" s="31"/>
      <c r="I22" s="31"/>
      <c r="J22" s="31"/>
      <c r="K22" s="31"/>
      <c r="L22" s="31"/>
      <c r="M22" s="31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pans="1:254" ht="15.4" x14ac:dyDescent="0.45">
      <c r="B23" s="4" t="s">
        <v>812</v>
      </c>
      <c r="C23" s="28" t="s">
        <v>830</v>
      </c>
      <c r="D23" s="24">
        <v>3</v>
      </c>
      <c r="E23" s="33">
        <f>(C20+F20+I20+L20+O20+R20)/6</f>
        <v>10</v>
      </c>
      <c r="F23" s="31"/>
      <c r="G23" s="31"/>
      <c r="H23" s="31"/>
      <c r="I23" s="31"/>
      <c r="J23" s="31"/>
      <c r="K23" s="31"/>
      <c r="L23" s="31"/>
      <c r="M23" s="31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x14ac:dyDescent="0.45">
      <c r="B24" s="4" t="s">
        <v>813</v>
      </c>
      <c r="C24" s="28" t="s">
        <v>830</v>
      </c>
      <c r="D24" s="24">
        <v>2</v>
      </c>
      <c r="E24" s="33">
        <f>(D20+G20+J20+M20+P20+S20)/6</f>
        <v>56.666666666666664</v>
      </c>
      <c r="F24" s="31"/>
      <c r="G24" s="31"/>
      <c r="H24" s="31"/>
      <c r="I24" s="31"/>
      <c r="J24" s="31"/>
      <c r="K24" s="31"/>
      <c r="L24" s="31"/>
      <c r="M24" s="31"/>
    </row>
    <row r="25" spans="1:254" x14ac:dyDescent="0.45">
      <c r="B25" s="4" t="s">
        <v>814</v>
      </c>
      <c r="C25" s="28" t="s">
        <v>830</v>
      </c>
      <c r="D25" s="24">
        <v>0</v>
      </c>
      <c r="E25" s="33">
        <f>(E20+H20+K20+N20+Q20+T20)/6</f>
        <v>33.333333333333336</v>
      </c>
      <c r="F25" s="31"/>
      <c r="G25" s="31"/>
      <c r="H25" s="31"/>
      <c r="I25" s="31"/>
      <c r="J25" s="31"/>
      <c r="K25" s="31"/>
      <c r="L25" s="31"/>
      <c r="M25" s="31"/>
    </row>
    <row r="26" spans="1:254" x14ac:dyDescent="0.45">
      <c r="B26" s="28"/>
      <c r="C26" s="28"/>
      <c r="D26" s="34">
        <v>5</v>
      </c>
      <c r="E26" s="34">
        <f>SUM(E23:E25)</f>
        <v>100</v>
      </c>
      <c r="F26" s="31"/>
      <c r="G26" s="31"/>
      <c r="H26" s="31"/>
      <c r="I26" s="31"/>
      <c r="J26" s="31"/>
      <c r="K26" s="31"/>
      <c r="L26" s="31"/>
      <c r="M26" s="31"/>
    </row>
    <row r="27" spans="1:254" ht="15.4" x14ac:dyDescent="0.45">
      <c r="B27" s="28"/>
      <c r="C27" s="28"/>
      <c r="D27" s="106" t="s">
        <v>56</v>
      </c>
      <c r="E27" s="106"/>
      <c r="F27" s="94" t="s">
        <v>3</v>
      </c>
      <c r="G27" s="95"/>
      <c r="H27" s="96" t="s">
        <v>331</v>
      </c>
      <c r="I27" s="97"/>
      <c r="J27" s="31"/>
      <c r="K27" s="31"/>
      <c r="L27" s="31"/>
      <c r="M27" s="31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B28" s="4" t="s">
        <v>812</v>
      </c>
      <c r="C28" s="28" t="s">
        <v>831</v>
      </c>
      <c r="D28" s="24">
        <f>E28/100*3</f>
        <v>0</v>
      </c>
      <c r="E28" s="33">
        <f>(U20+X20+AA20+AD20+AG20+AJ20)/6</f>
        <v>0</v>
      </c>
      <c r="F28" s="24">
        <f>G28/100*3</f>
        <v>0</v>
      </c>
      <c r="G28" s="33">
        <f>(AM20+AP20+AS20+AV20+AY20+BB20)/6</f>
        <v>0</v>
      </c>
      <c r="H28" s="24">
        <f>I28/100*3</f>
        <v>0.2</v>
      </c>
      <c r="I28" s="33">
        <f>(BE20+BH20+BK20+BN20+BQ20+BT20)/6</f>
        <v>6.666666666666667</v>
      </c>
      <c r="J28" s="26"/>
      <c r="K28" s="26"/>
      <c r="L28" s="26"/>
      <c r="M28" s="26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B29" s="4" t="s">
        <v>813</v>
      </c>
      <c r="C29" s="28" t="s">
        <v>831</v>
      </c>
      <c r="D29" s="24">
        <v>3</v>
      </c>
      <c r="E29" s="33">
        <f>(V20+Y20+AB20+AE20+AH20+AK20)/6</f>
        <v>36.666666666666664</v>
      </c>
      <c r="F29" s="24">
        <f>G29/100*3</f>
        <v>0.7</v>
      </c>
      <c r="G29" s="33">
        <f>(AN20+AQ20+AT20+AW20+AZ20+BC20)/6</f>
        <v>23.333333333333332</v>
      </c>
      <c r="H29" s="24">
        <f>I29/100*3</f>
        <v>0.8</v>
      </c>
      <c r="I29" s="33">
        <f>(BF20+BI20+BL20+BO20+BR20+BU20)/6</f>
        <v>26.666666666666668</v>
      </c>
      <c r="J29" s="26"/>
      <c r="K29" s="26"/>
      <c r="L29" s="26"/>
      <c r="M29" s="26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B30" s="4" t="s">
        <v>814</v>
      </c>
      <c r="C30" s="28" t="s">
        <v>831</v>
      </c>
      <c r="D30" s="24">
        <f>E30/100*3</f>
        <v>1.9</v>
      </c>
      <c r="E30" s="33">
        <f>(W20+Z20+AC20+AF20+AI20+AL20)/6</f>
        <v>63.333333333333336</v>
      </c>
      <c r="F30" s="24">
        <f>G30/100*3</f>
        <v>2.3000000000000003</v>
      </c>
      <c r="G30" s="33">
        <f>(AO20+AR20+AU20+AX20+BA20+BD20)/6</f>
        <v>76.666666666666671</v>
      </c>
      <c r="H30" s="24">
        <f>I30/100*3</f>
        <v>2</v>
      </c>
      <c r="I30" s="33">
        <f>(BG20+BJ20+BM20+BP20+BS20+BV20)/6</f>
        <v>66.666666666666671</v>
      </c>
      <c r="J30" s="26"/>
      <c r="K30" s="26"/>
      <c r="L30" s="26"/>
      <c r="M30" s="26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B31" s="28"/>
      <c r="C31" s="28"/>
      <c r="D31" s="34">
        <v>5</v>
      </c>
      <c r="E31" s="34">
        <f t="shared" ref="E31:I31" si="10">SUM(E28:E30)</f>
        <v>100</v>
      </c>
      <c r="F31" s="34">
        <v>5</v>
      </c>
      <c r="G31" s="35">
        <f t="shared" si="10"/>
        <v>100</v>
      </c>
      <c r="H31" s="34">
        <v>5</v>
      </c>
      <c r="I31" s="34">
        <f t="shared" si="10"/>
        <v>100</v>
      </c>
      <c r="J31" s="55"/>
      <c r="K31" s="55"/>
      <c r="L31" s="55"/>
      <c r="M31" s="55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B32" s="4" t="s">
        <v>812</v>
      </c>
      <c r="C32" s="28" t="s">
        <v>832</v>
      </c>
      <c r="D32" s="36">
        <f>E32/100*3</f>
        <v>0.30000000000000004</v>
      </c>
      <c r="E32" s="33">
        <f>(BW20+BZ20+CC20+CF20+CI20+CL20)/6</f>
        <v>10</v>
      </c>
      <c r="F32" s="31"/>
      <c r="G32" s="31"/>
      <c r="H32" s="31"/>
      <c r="I32" s="31"/>
      <c r="J32" s="31"/>
      <c r="K32" s="31"/>
      <c r="L32" s="31"/>
      <c r="M32" s="31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4" x14ac:dyDescent="0.45">
      <c r="B33" s="4" t="s">
        <v>813</v>
      </c>
      <c r="C33" s="28" t="s">
        <v>832</v>
      </c>
      <c r="D33" s="36">
        <v>3</v>
      </c>
      <c r="E33" s="33">
        <f>(BX20+CA20+CD20+CG20+CJ20+CM20)/6</f>
        <v>23.333333333333332</v>
      </c>
      <c r="F33" s="31"/>
      <c r="G33" s="31"/>
      <c r="H33" s="31"/>
      <c r="I33" s="31"/>
      <c r="J33" s="31"/>
      <c r="K33" s="31"/>
      <c r="L33" s="31"/>
      <c r="M33" s="31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4" x14ac:dyDescent="0.45">
      <c r="B34" s="4" t="s">
        <v>814</v>
      </c>
      <c r="C34" s="28" t="s">
        <v>832</v>
      </c>
      <c r="D34" s="36">
        <f>E34/100*3</f>
        <v>2</v>
      </c>
      <c r="E34" s="33">
        <f>(BY20+CB20+CE20+CH20+CK20+CN20)/6</f>
        <v>66.666666666666671</v>
      </c>
      <c r="F34" s="31"/>
      <c r="G34" s="31"/>
      <c r="H34" s="31"/>
      <c r="I34" s="31"/>
      <c r="J34" s="31"/>
      <c r="K34" s="31"/>
      <c r="L34" s="31"/>
      <c r="M34" s="31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4" x14ac:dyDescent="0.45">
      <c r="B35" s="28"/>
      <c r="C35" s="28"/>
      <c r="D35" s="34">
        <v>5</v>
      </c>
      <c r="E35" s="35">
        <f>SUM(E32:E34)</f>
        <v>100</v>
      </c>
      <c r="F35" s="31"/>
      <c r="G35" s="31"/>
      <c r="H35" s="31"/>
      <c r="I35" s="31"/>
      <c r="J35" s="31"/>
      <c r="K35" s="31"/>
      <c r="L35" s="31"/>
      <c r="M35" s="31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ht="15.4" x14ac:dyDescent="0.45">
      <c r="B36" s="28"/>
      <c r="C36" s="28"/>
      <c r="D36" s="106" t="s">
        <v>159</v>
      </c>
      <c r="E36" s="106"/>
      <c r="F36" s="92" t="s">
        <v>116</v>
      </c>
      <c r="G36" s="93"/>
      <c r="H36" s="96" t="s">
        <v>174</v>
      </c>
      <c r="I36" s="97"/>
      <c r="J36" s="91" t="s">
        <v>186</v>
      </c>
      <c r="K36" s="91"/>
      <c r="L36" s="96" t="s">
        <v>117</v>
      </c>
      <c r="M36" s="97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ht="15.4" x14ac:dyDescent="0.45">
      <c r="B37" s="4" t="s">
        <v>812</v>
      </c>
      <c r="C37" s="28" t="s">
        <v>833</v>
      </c>
      <c r="D37" s="24">
        <f>E37/100*3</f>
        <v>0</v>
      </c>
      <c r="E37" s="33">
        <f>(CO20+CR20+CU20+CX20+DA20+DD20)/6</f>
        <v>0</v>
      </c>
      <c r="F37" s="24">
        <f>G37/100*3</f>
        <v>0.60000000000000009</v>
      </c>
      <c r="G37" s="33">
        <f>(DG20+DJ20+DM20+DP20+DS20+DV20)/6</f>
        <v>20</v>
      </c>
      <c r="H37" s="24">
        <f>I37/100*3</f>
        <v>0.60000000000000009</v>
      </c>
      <c r="I37" s="33">
        <f>(DY20+EB20+EE20+EH20+EK20+EN20)/6</f>
        <v>20</v>
      </c>
      <c r="J37" s="24">
        <f>K37/100*3</f>
        <v>0</v>
      </c>
      <c r="K37" s="33">
        <f>(EQ20+ET20+EW20+EZ20+FC20+FF20)/6</f>
        <v>0</v>
      </c>
      <c r="L37" s="24">
        <f>M37/100*3</f>
        <v>0.30000000000000004</v>
      </c>
      <c r="M37" s="33">
        <f>(FI20+FL20+FO20+FR20+FU20+FX20)/6</f>
        <v>10</v>
      </c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2:254" ht="15.4" x14ac:dyDescent="0.45">
      <c r="B38" s="4" t="s">
        <v>813</v>
      </c>
      <c r="C38" s="28" t="s">
        <v>833</v>
      </c>
      <c r="D38" s="24">
        <v>3</v>
      </c>
      <c r="E38" s="33">
        <f>(CP20+CS20+CV20+CY20+DB20+DE20)/6</f>
        <v>40</v>
      </c>
      <c r="F38" s="24">
        <f>G38/100*3</f>
        <v>0.7</v>
      </c>
      <c r="G38" s="33">
        <f>(DH20+DK20+DN20+DQ20+DT20+DW20)/6</f>
        <v>23.333333333333332</v>
      </c>
      <c r="H38" s="24">
        <f>I38/100*3</f>
        <v>0.4</v>
      </c>
      <c r="I38" s="33">
        <f>(DZ20+EC20+EF20+EI20+EL20+EO20)/6</f>
        <v>13.333333333333334</v>
      </c>
      <c r="J38" s="24">
        <f>K38/100*3</f>
        <v>0.7</v>
      </c>
      <c r="K38" s="33">
        <f>(ER20+EU20+EX20+FA20+FD20+FG20)/6</f>
        <v>23.333333333333332</v>
      </c>
      <c r="L38" s="24">
        <f>M38/100*3</f>
        <v>0.89999999999999991</v>
      </c>
      <c r="M38" s="33">
        <f>(FJ20+FM20+FP20+FS20+FV20+FY20)/6</f>
        <v>30</v>
      </c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2:254" x14ac:dyDescent="0.45">
      <c r="B39" s="4" t="s">
        <v>814</v>
      </c>
      <c r="C39" s="28" t="s">
        <v>833</v>
      </c>
      <c r="D39" s="24">
        <v>2</v>
      </c>
      <c r="E39" s="33">
        <f>(CQ20+CT20+CW20+CZ20+DC20+DF20)/6</f>
        <v>60</v>
      </c>
      <c r="F39" s="24">
        <f>G39/100*3</f>
        <v>1.7</v>
      </c>
      <c r="G39" s="33">
        <f>(DI20+DL20+DO20+DR20+DU20+DX20)/6</f>
        <v>56.666666666666664</v>
      </c>
      <c r="H39" s="24">
        <f>I39/100*3</f>
        <v>2</v>
      </c>
      <c r="I39" s="33">
        <f>(EA20+ED20+EG20+EJ20+EM20+EP20)/6</f>
        <v>66.666666666666671</v>
      </c>
      <c r="J39" s="24">
        <f>K39/100*3</f>
        <v>2.3000000000000003</v>
      </c>
      <c r="K39" s="33">
        <f>(ES20+EV20+EY20+FB20+FE20+FH20)/6</f>
        <v>76.666666666666671</v>
      </c>
      <c r="L39" s="24">
        <f>M39/100*3</f>
        <v>1.7999999999999998</v>
      </c>
      <c r="M39" s="33">
        <f>(FK20+FN20+FQ20+FT20+FW20+FZ20)/6</f>
        <v>60</v>
      </c>
    </row>
    <row r="40" spans="2:254" x14ac:dyDescent="0.45">
      <c r="B40" s="28"/>
      <c r="C40" s="28"/>
      <c r="D40" s="34">
        <v>5</v>
      </c>
      <c r="E40" s="34">
        <f t="shared" ref="E40:M40" si="11">SUM(E37:E39)</f>
        <v>100</v>
      </c>
      <c r="F40" s="34">
        <v>5</v>
      </c>
      <c r="G40" s="35">
        <f t="shared" si="11"/>
        <v>100</v>
      </c>
      <c r="H40" s="34">
        <v>5</v>
      </c>
      <c r="I40" s="34">
        <f t="shared" si="11"/>
        <v>100</v>
      </c>
      <c r="J40" s="34">
        <v>5</v>
      </c>
      <c r="K40" s="34">
        <f t="shared" si="11"/>
        <v>100</v>
      </c>
      <c r="L40" s="34">
        <v>5</v>
      </c>
      <c r="M40" s="34">
        <f t="shared" si="11"/>
        <v>100</v>
      </c>
    </row>
    <row r="41" spans="2:254" x14ac:dyDescent="0.45">
      <c r="B41" s="4" t="s">
        <v>812</v>
      </c>
      <c r="C41" s="28" t="s">
        <v>834</v>
      </c>
      <c r="D41" s="24">
        <v>0</v>
      </c>
      <c r="E41" s="33">
        <f>(GA20+GD20+GG20+GJ20+GM20+GP20)/6</f>
        <v>6.666666666666667</v>
      </c>
      <c r="F41" s="31"/>
      <c r="G41" s="31"/>
      <c r="H41" s="31"/>
      <c r="I41" s="31"/>
      <c r="J41" s="31"/>
      <c r="K41" s="31"/>
      <c r="L41" s="31"/>
      <c r="M41" s="31"/>
    </row>
    <row r="42" spans="2:254" x14ac:dyDescent="0.45">
      <c r="B42" s="4" t="s">
        <v>813</v>
      </c>
      <c r="C42" s="28" t="s">
        <v>834</v>
      </c>
      <c r="D42" s="24">
        <v>3</v>
      </c>
      <c r="E42" s="33">
        <f>(GB20+GE20+GH20+GK20+GN20+GQ20)/6</f>
        <v>30</v>
      </c>
      <c r="F42" s="31"/>
      <c r="G42" s="31"/>
      <c r="H42" s="31"/>
      <c r="I42" s="31"/>
      <c r="J42" s="31"/>
      <c r="K42" s="31"/>
      <c r="L42" s="31"/>
      <c r="M42" s="31"/>
    </row>
    <row r="43" spans="2:254" ht="37.5" customHeight="1" x14ac:dyDescent="0.45">
      <c r="B43" s="4" t="s">
        <v>814</v>
      </c>
      <c r="C43" s="28" t="s">
        <v>834</v>
      </c>
      <c r="D43" s="24">
        <v>2</v>
      </c>
      <c r="E43" s="33">
        <f>(GC20+GF20+GI20+GL20+GO20+GR20)/6</f>
        <v>63.333333333333336</v>
      </c>
      <c r="F43" s="31"/>
      <c r="G43" s="31"/>
      <c r="H43" s="31"/>
      <c r="I43" s="31"/>
      <c r="J43" s="31"/>
      <c r="K43" s="31"/>
      <c r="L43" s="31"/>
      <c r="M43" s="31"/>
    </row>
    <row r="44" spans="2:254" x14ac:dyDescent="0.45">
      <c r="B44" s="28"/>
      <c r="C44" s="28"/>
      <c r="D44" s="34">
        <v>5</v>
      </c>
      <c r="E44" s="35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  <row r="50" ht="15" customHeight="1" x14ac:dyDescent="0.45"/>
  </sheetData>
  <mergeCells count="163">
    <mergeCell ref="B22:E22"/>
    <mergeCell ref="D27:E27"/>
    <mergeCell ref="F27:G27"/>
    <mergeCell ref="H27:I27"/>
    <mergeCell ref="D36:E36"/>
    <mergeCell ref="F36:G36"/>
    <mergeCell ref="H36:I36"/>
    <mergeCell ref="GP2:GQ2"/>
    <mergeCell ref="J36:K36"/>
    <mergeCell ref="L36:M3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19:B19"/>
    <mergeCell ref="A20:B2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0"/>
  <sheetViews>
    <sheetView tabSelected="1" zoomScale="59" zoomScaleNormal="59" workbookViewId="0">
      <pane xSplit="2" ySplit="13" topLeftCell="C24" activePane="bottomRight" state="frozen"/>
      <selection pane="topRight" activeCell="C1" sqref="C1"/>
      <selection pane="bottomLeft" activeCell="A14" sqref="A14"/>
      <selection pane="bottomRight" activeCell="B22" sqref="B22:M44"/>
    </sheetView>
  </sheetViews>
  <sheetFormatPr defaultRowHeight="14.25" x14ac:dyDescent="0.45"/>
  <cols>
    <col min="2" max="2" width="32.73046875" customWidth="1"/>
    <col min="4" max="4" width="10.59765625" bestFit="1" customWidth="1"/>
    <col min="5" max="5" width="9.59765625" bestFit="1" customWidth="1"/>
  </cols>
  <sheetData>
    <row r="1" spans="1:293" ht="15.75" x14ac:dyDescent="0.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5">
      <c r="A2" s="8" t="s">
        <v>838</v>
      </c>
      <c r="B2" s="90" t="s">
        <v>1397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93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7" customHeight="1" x14ac:dyDescent="0.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45">
      <c r="A5" s="87"/>
      <c r="B5" s="87"/>
      <c r="C5" s="81" t="s">
        <v>1390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1394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1389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4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4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55" hidden="1" customHeight="1" x14ac:dyDescent="0.4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4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4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4" x14ac:dyDescent="0.45">
      <c r="A11" s="87"/>
      <c r="B11" s="87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79" t="s">
        <v>642</v>
      </c>
      <c r="AQ11" s="79"/>
      <c r="AR11" s="79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79" t="s">
        <v>648</v>
      </c>
      <c r="BI11" s="79"/>
      <c r="BJ11" s="79"/>
      <c r="BK11" s="79" t="s">
        <v>707</v>
      </c>
      <c r="BL11" s="79"/>
      <c r="BM11" s="79"/>
      <c r="BN11" s="81" t="s">
        <v>649</v>
      </c>
      <c r="BO11" s="81"/>
      <c r="BP11" s="81"/>
      <c r="BQ11" s="81" t="s">
        <v>650</v>
      </c>
      <c r="BR11" s="81"/>
      <c r="BS11" s="81"/>
      <c r="BT11" s="79" t="s">
        <v>651</v>
      </c>
      <c r="BU11" s="79"/>
      <c r="BV11" s="79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45">
      <c r="A12" s="87"/>
      <c r="B12" s="87"/>
      <c r="C12" s="86" t="s">
        <v>1339</v>
      </c>
      <c r="D12" s="86"/>
      <c r="E12" s="86"/>
      <c r="F12" s="86" t="s">
        <v>1340</v>
      </c>
      <c r="G12" s="86"/>
      <c r="H12" s="86"/>
      <c r="I12" s="86" t="s">
        <v>1341</v>
      </c>
      <c r="J12" s="86"/>
      <c r="K12" s="86"/>
      <c r="L12" s="86" t="s">
        <v>1342</v>
      </c>
      <c r="M12" s="86"/>
      <c r="N12" s="86"/>
      <c r="O12" s="86" t="s">
        <v>1343</v>
      </c>
      <c r="P12" s="86"/>
      <c r="Q12" s="86"/>
      <c r="R12" s="86" t="s">
        <v>1344</v>
      </c>
      <c r="S12" s="86"/>
      <c r="T12" s="86"/>
      <c r="U12" s="86" t="s">
        <v>1345</v>
      </c>
      <c r="V12" s="86"/>
      <c r="W12" s="86"/>
      <c r="X12" s="86" t="s">
        <v>1346</v>
      </c>
      <c r="Y12" s="86"/>
      <c r="Z12" s="86"/>
      <c r="AA12" s="86" t="s">
        <v>1347</v>
      </c>
      <c r="AB12" s="86"/>
      <c r="AC12" s="86"/>
      <c r="AD12" s="86" t="s">
        <v>1348</v>
      </c>
      <c r="AE12" s="86"/>
      <c r="AF12" s="86"/>
      <c r="AG12" s="86" t="s">
        <v>1349</v>
      </c>
      <c r="AH12" s="86"/>
      <c r="AI12" s="86"/>
      <c r="AJ12" s="86" t="s">
        <v>1350</v>
      </c>
      <c r="AK12" s="86"/>
      <c r="AL12" s="86"/>
      <c r="AM12" s="86" t="s">
        <v>1351</v>
      </c>
      <c r="AN12" s="86"/>
      <c r="AO12" s="86"/>
      <c r="AP12" s="86" t="s">
        <v>1352</v>
      </c>
      <c r="AQ12" s="86"/>
      <c r="AR12" s="86"/>
      <c r="AS12" s="86" t="s">
        <v>1353</v>
      </c>
      <c r="AT12" s="86"/>
      <c r="AU12" s="86"/>
      <c r="AV12" s="86" t="s">
        <v>1354</v>
      </c>
      <c r="AW12" s="86"/>
      <c r="AX12" s="86"/>
      <c r="AY12" s="86" t="s">
        <v>1355</v>
      </c>
      <c r="AZ12" s="86"/>
      <c r="BA12" s="86"/>
      <c r="BB12" s="86" t="s">
        <v>1356</v>
      </c>
      <c r="BC12" s="86"/>
      <c r="BD12" s="86"/>
      <c r="BE12" s="86" t="s">
        <v>1357</v>
      </c>
      <c r="BF12" s="86"/>
      <c r="BG12" s="86"/>
      <c r="BH12" s="86" t="s">
        <v>1358</v>
      </c>
      <c r="BI12" s="86"/>
      <c r="BJ12" s="86"/>
      <c r="BK12" s="86" t="s">
        <v>1359</v>
      </c>
      <c r="BL12" s="86"/>
      <c r="BM12" s="86"/>
      <c r="BN12" s="86" t="s">
        <v>1360</v>
      </c>
      <c r="BO12" s="86"/>
      <c r="BP12" s="86"/>
      <c r="BQ12" s="86" t="s">
        <v>1361</v>
      </c>
      <c r="BR12" s="86"/>
      <c r="BS12" s="86"/>
      <c r="BT12" s="86" t="s">
        <v>1362</v>
      </c>
      <c r="BU12" s="86"/>
      <c r="BV12" s="86"/>
      <c r="BW12" s="86" t="s">
        <v>1363</v>
      </c>
      <c r="BX12" s="86"/>
      <c r="BY12" s="86"/>
      <c r="BZ12" s="86" t="s">
        <v>1200</v>
      </c>
      <c r="CA12" s="86"/>
      <c r="CB12" s="86"/>
      <c r="CC12" s="86" t="s">
        <v>1364</v>
      </c>
      <c r="CD12" s="86"/>
      <c r="CE12" s="86"/>
      <c r="CF12" s="86" t="s">
        <v>1365</v>
      </c>
      <c r="CG12" s="86"/>
      <c r="CH12" s="86"/>
      <c r="CI12" s="86" t="s">
        <v>1366</v>
      </c>
      <c r="CJ12" s="86"/>
      <c r="CK12" s="86"/>
      <c r="CL12" s="86" t="s">
        <v>1367</v>
      </c>
      <c r="CM12" s="86"/>
      <c r="CN12" s="86"/>
      <c r="CO12" s="86" t="s">
        <v>1368</v>
      </c>
      <c r="CP12" s="86"/>
      <c r="CQ12" s="86"/>
      <c r="CR12" s="86" t="s">
        <v>1369</v>
      </c>
      <c r="CS12" s="86"/>
      <c r="CT12" s="86"/>
      <c r="CU12" s="86" t="s">
        <v>1370</v>
      </c>
      <c r="CV12" s="86"/>
      <c r="CW12" s="86"/>
      <c r="CX12" s="86" t="s">
        <v>1371</v>
      </c>
      <c r="CY12" s="86"/>
      <c r="CZ12" s="86"/>
      <c r="DA12" s="86" t="s">
        <v>1372</v>
      </c>
      <c r="DB12" s="86"/>
      <c r="DC12" s="86"/>
      <c r="DD12" s="86" t="s">
        <v>1373</v>
      </c>
      <c r="DE12" s="86"/>
      <c r="DF12" s="86"/>
      <c r="DG12" s="86" t="s">
        <v>1374</v>
      </c>
      <c r="DH12" s="86"/>
      <c r="DI12" s="86"/>
      <c r="DJ12" s="105" t="s">
        <v>1375</v>
      </c>
      <c r="DK12" s="105"/>
      <c r="DL12" s="105"/>
      <c r="DM12" s="105" t="s">
        <v>1376</v>
      </c>
      <c r="DN12" s="105"/>
      <c r="DO12" s="105"/>
      <c r="DP12" s="105" t="s">
        <v>1377</v>
      </c>
      <c r="DQ12" s="105"/>
      <c r="DR12" s="105"/>
      <c r="DS12" s="105" t="s">
        <v>1378</v>
      </c>
      <c r="DT12" s="105"/>
      <c r="DU12" s="105"/>
      <c r="DV12" s="105" t="s">
        <v>745</v>
      </c>
      <c r="DW12" s="105"/>
      <c r="DX12" s="105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1232</v>
      </c>
      <c r="EF12" s="86"/>
      <c r="EG12" s="86"/>
      <c r="EH12" s="86" t="s">
        <v>763</v>
      </c>
      <c r="EI12" s="86"/>
      <c r="EJ12" s="86"/>
      <c r="EK12" s="86" t="s">
        <v>1335</v>
      </c>
      <c r="EL12" s="86"/>
      <c r="EM12" s="86"/>
      <c r="EN12" s="86" t="s">
        <v>766</v>
      </c>
      <c r="EO12" s="86"/>
      <c r="EP12" s="86"/>
      <c r="EQ12" s="86" t="s">
        <v>1241</v>
      </c>
      <c r="ER12" s="86"/>
      <c r="ES12" s="86"/>
      <c r="ET12" s="86" t="s">
        <v>771</v>
      </c>
      <c r="EU12" s="86"/>
      <c r="EV12" s="86"/>
      <c r="EW12" s="86" t="s">
        <v>1244</v>
      </c>
      <c r="EX12" s="86"/>
      <c r="EY12" s="86"/>
      <c r="EZ12" s="86" t="s">
        <v>1246</v>
      </c>
      <c r="FA12" s="86"/>
      <c r="FB12" s="86"/>
      <c r="FC12" s="86" t="s">
        <v>1248</v>
      </c>
      <c r="FD12" s="86"/>
      <c r="FE12" s="86"/>
      <c r="FF12" s="86" t="s">
        <v>1336</v>
      </c>
      <c r="FG12" s="86"/>
      <c r="FH12" s="86"/>
      <c r="FI12" s="86" t="s">
        <v>1251</v>
      </c>
      <c r="FJ12" s="86"/>
      <c r="FK12" s="86"/>
      <c r="FL12" s="86" t="s">
        <v>775</v>
      </c>
      <c r="FM12" s="86"/>
      <c r="FN12" s="86"/>
      <c r="FO12" s="86" t="s">
        <v>1255</v>
      </c>
      <c r="FP12" s="86"/>
      <c r="FQ12" s="86"/>
      <c r="FR12" s="86" t="s">
        <v>1258</v>
      </c>
      <c r="FS12" s="86"/>
      <c r="FT12" s="86"/>
      <c r="FU12" s="86" t="s">
        <v>1262</v>
      </c>
      <c r="FV12" s="86"/>
      <c r="FW12" s="86"/>
      <c r="FX12" s="86" t="s">
        <v>1264</v>
      </c>
      <c r="FY12" s="86"/>
      <c r="FZ12" s="86"/>
      <c r="GA12" s="105" t="s">
        <v>1267</v>
      </c>
      <c r="GB12" s="105"/>
      <c r="GC12" s="105"/>
      <c r="GD12" s="86" t="s">
        <v>780</v>
      </c>
      <c r="GE12" s="86"/>
      <c r="GF12" s="86"/>
      <c r="GG12" s="105" t="s">
        <v>1274</v>
      </c>
      <c r="GH12" s="105"/>
      <c r="GI12" s="105"/>
      <c r="GJ12" s="105" t="s">
        <v>1275</v>
      </c>
      <c r="GK12" s="105"/>
      <c r="GL12" s="105"/>
      <c r="GM12" s="105" t="s">
        <v>1277</v>
      </c>
      <c r="GN12" s="105"/>
      <c r="GO12" s="105"/>
      <c r="GP12" s="105" t="s">
        <v>1278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86" t="s">
        <v>1285</v>
      </c>
      <c r="HC12" s="86"/>
      <c r="HD12" s="86"/>
      <c r="HE12" s="86" t="s">
        <v>1287</v>
      </c>
      <c r="HF12" s="86"/>
      <c r="HG12" s="86"/>
      <c r="HH12" s="86" t="s">
        <v>796</v>
      </c>
      <c r="HI12" s="86"/>
      <c r="HJ12" s="86"/>
      <c r="HK12" s="86" t="s">
        <v>1288</v>
      </c>
      <c r="HL12" s="86"/>
      <c r="HM12" s="86"/>
      <c r="HN12" s="86" t="s">
        <v>1291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1300</v>
      </c>
      <c r="IA12" s="86"/>
      <c r="IB12" s="86"/>
      <c r="IC12" s="86" t="s">
        <v>1304</v>
      </c>
      <c r="ID12" s="86"/>
      <c r="IE12" s="86"/>
      <c r="IF12" s="86" t="s">
        <v>802</v>
      </c>
      <c r="IG12" s="86"/>
      <c r="IH12" s="86"/>
      <c r="II12" s="86" t="s">
        <v>1309</v>
      </c>
      <c r="IJ12" s="86"/>
      <c r="IK12" s="86"/>
      <c r="IL12" s="86" t="s">
        <v>1310</v>
      </c>
      <c r="IM12" s="86"/>
      <c r="IN12" s="86"/>
      <c r="IO12" s="86" t="s">
        <v>1314</v>
      </c>
      <c r="IP12" s="86"/>
      <c r="IQ12" s="86"/>
      <c r="IR12" s="86" t="s">
        <v>1318</v>
      </c>
      <c r="IS12" s="86"/>
      <c r="IT12" s="86"/>
    </row>
    <row r="13" spans="1:293" ht="82.5" customHeight="1" x14ac:dyDescent="0.45">
      <c r="A13" s="87"/>
      <c r="B13" s="8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4" x14ac:dyDescent="0.45">
      <c r="A14" s="2">
        <v>1</v>
      </c>
      <c r="B14" s="60" t="s">
        <v>1386</v>
      </c>
      <c r="C14" s="4"/>
      <c r="D14" s="4"/>
      <c r="E14" s="4">
        <v>1</v>
      </c>
      <c r="F14" s="4"/>
      <c r="G14" s="4"/>
      <c r="H14" s="4">
        <v>1</v>
      </c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/>
      <c r="S14" s="4"/>
      <c r="T14" s="4">
        <v>1</v>
      </c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>
        <v>1</v>
      </c>
      <c r="AI14" s="4"/>
      <c r="AJ14" s="4"/>
      <c r="AK14" s="4"/>
      <c r="AL14" s="4">
        <v>1</v>
      </c>
      <c r="AM14" s="4"/>
      <c r="AN14" s="4"/>
      <c r="AO14" s="4">
        <v>1</v>
      </c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/>
      <c r="DF14" s="4">
        <v>1</v>
      </c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/>
      <c r="EM14" s="4">
        <v>1</v>
      </c>
      <c r="EN14" s="4"/>
      <c r="EO14" s="4"/>
      <c r="EP14" s="4">
        <v>1</v>
      </c>
      <c r="EQ14" s="4"/>
      <c r="ER14" s="4">
        <v>1</v>
      </c>
      <c r="ES14" s="4"/>
      <c r="ET14" s="4"/>
      <c r="EU14" s="4"/>
      <c r="EV14" s="4">
        <v>1</v>
      </c>
      <c r="EW14" s="4"/>
      <c r="EX14" s="4"/>
      <c r="EY14" s="4">
        <v>1</v>
      </c>
      <c r="EZ14" s="4"/>
      <c r="FA14" s="4">
        <v>1</v>
      </c>
      <c r="FB14" s="4"/>
      <c r="FC14" s="4"/>
      <c r="FD14" s="4"/>
      <c r="FE14" s="4">
        <v>1</v>
      </c>
      <c r="FF14" s="4"/>
      <c r="FG14" s="4"/>
      <c r="FH14" s="4">
        <v>1</v>
      </c>
      <c r="FI14" s="4"/>
      <c r="FJ14" s="4">
        <v>1</v>
      </c>
      <c r="FK14" s="4"/>
      <c r="FL14" s="4"/>
      <c r="FM14" s="4">
        <v>1</v>
      </c>
      <c r="FN14" s="4"/>
      <c r="FO14" s="4"/>
      <c r="FP14" s="4"/>
      <c r="FQ14" s="4">
        <v>1</v>
      </c>
      <c r="FR14" s="4"/>
      <c r="FS14" s="4"/>
      <c r="FT14" s="4">
        <v>1</v>
      </c>
      <c r="FU14" s="4"/>
      <c r="FV14" s="4">
        <v>1</v>
      </c>
      <c r="FW14" s="4"/>
      <c r="FX14" s="4"/>
      <c r="FY14" s="4">
        <v>1</v>
      </c>
      <c r="FZ14" s="4"/>
      <c r="GA14" s="4"/>
      <c r="GB14" s="4"/>
      <c r="GC14" s="4">
        <v>1</v>
      </c>
      <c r="GD14" s="4"/>
      <c r="GE14" s="4"/>
      <c r="GF14" s="4">
        <v>1</v>
      </c>
      <c r="GG14" s="4"/>
      <c r="GH14" s="4">
        <v>1</v>
      </c>
      <c r="GI14" s="4"/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>
        <v>1</v>
      </c>
      <c r="GX14" s="4"/>
      <c r="GY14" s="4"/>
      <c r="GZ14" s="4"/>
      <c r="HA14" s="4">
        <v>1</v>
      </c>
      <c r="HB14" s="4"/>
      <c r="HC14" s="4">
        <v>1</v>
      </c>
      <c r="HD14" s="4"/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>
        <v>1</v>
      </c>
      <c r="HS14" s="4"/>
      <c r="HT14" s="4"/>
      <c r="HU14" s="4"/>
      <c r="HV14" s="4">
        <v>1</v>
      </c>
      <c r="HW14" s="4"/>
      <c r="HX14" s="4">
        <v>1</v>
      </c>
      <c r="HY14" s="4"/>
      <c r="HZ14" s="4"/>
      <c r="IA14" s="4"/>
      <c r="IB14" s="4">
        <v>1</v>
      </c>
      <c r="IC14" s="4"/>
      <c r="ID14" s="4">
        <v>1</v>
      </c>
      <c r="IE14" s="4"/>
      <c r="IF14" s="4"/>
      <c r="IG14" s="4"/>
      <c r="IH14" s="4">
        <v>1</v>
      </c>
      <c r="II14" s="4"/>
      <c r="IJ14" s="4">
        <v>1</v>
      </c>
      <c r="IK14" s="4"/>
      <c r="IL14" s="4"/>
      <c r="IM14" s="4"/>
      <c r="IN14" s="4">
        <v>1</v>
      </c>
      <c r="IO14" s="4"/>
      <c r="IP14" s="4"/>
      <c r="IQ14" s="4">
        <v>1</v>
      </c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4" x14ac:dyDescent="0.45">
      <c r="A15" s="2">
        <v>2</v>
      </c>
      <c r="B15" s="60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>
        <v>1</v>
      </c>
      <c r="AI15" s="4"/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/>
      <c r="EU15" s="4"/>
      <c r="EV15" s="4">
        <v>1</v>
      </c>
      <c r="EW15" s="4"/>
      <c r="EX15" s="4"/>
      <c r="EY15" s="4">
        <v>1</v>
      </c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/>
      <c r="FQ15" s="4">
        <v>1</v>
      </c>
      <c r="FR15" s="4"/>
      <c r="FS15" s="4"/>
      <c r="FT15" s="4">
        <v>1</v>
      </c>
      <c r="FU15" s="4"/>
      <c r="FV15" s="4">
        <v>1</v>
      </c>
      <c r="FW15" s="4"/>
      <c r="FX15" s="4"/>
      <c r="FY15" s="4">
        <v>1</v>
      </c>
      <c r="FZ15" s="4"/>
      <c r="GA15" s="4"/>
      <c r="GB15" s="4"/>
      <c r="GC15" s="4">
        <v>1</v>
      </c>
      <c r="GD15" s="4"/>
      <c r="GE15" s="4"/>
      <c r="GF15" s="4">
        <v>1</v>
      </c>
      <c r="GG15" s="4"/>
      <c r="GH15" s="4">
        <v>1</v>
      </c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>
        <v>1</v>
      </c>
      <c r="GX15" s="4"/>
      <c r="GY15" s="4"/>
      <c r="GZ15" s="4"/>
      <c r="HA15" s="4">
        <v>1</v>
      </c>
      <c r="HB15" s="4"/>
      <c r="HC15" s="4">
        <v>1</v>
      </c>
      <c r="HD15" s="4"/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/>
      <c r="IA15" s="4"/>
      <c r="IB15" s="4">
        <v>1</v>
      </c>
      <c r="IC15" s="4"/>
      <c r="ID15" s="4">
        <v>1</v>
      </c>
      <c r="IE15" s="4"/>
      <c r="IF15" s="4"/>
      <c r="IG15" s="4"/>
      <c r="IH15" s="4">
        <v>1</v>
      </c>
      <c r="II15" s="4"/>
      <c r="IJ15" s="4">
        <v>1</v>
      </c>
      <c r="IK15" s="4"/>
      <c r="IL15" s="4"/>
      <c r="IM15" s="4"/>
      <c r="IN15" s="4">
        <v>1</v>
      </c>
      <c r="IO15" s="4"/>
      <c r="IP15" s="4"/>
      <c r="IQ15" s="4">
        <v>1</v>
      </c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4" x14ac:dyDescent="0.45">
      <c r="A16" s="63">
        <v>3</v>
      </c>
      <c r="B16" s="64" t="s">
        <v>1387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4">
        <v>1</v>
      </c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>
        <v>1</v>
      </c>
      <c r="GX16" s="4"/>
      <c r="GY16" s="4"/>
      <c r="GZ16" s="4"/>
      <c r="HA16" s="4">
        <v>1</v>
      </c>
      <c r="HB16" s="4"/>
      <c r="HC16" s="4">
        <v>1</v>
      </c>
      <c r="HD16" s="4"/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>
        <v>1</v>
      </c>
      <c r="HS16" s="4"/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>
        <v>1</v>
      </c>
      <c r="IC16" s="4"/>
      <c r="ID16" s="4">
        <v>1</v>
      </c>
      <c r="IE16" s="4"/>
      <c r="IF16" s="4"/>
      <c r="IG16" s="4"/>
      <c r="IH16" s="4">
        <v>1</v>
      </c>
      <c r="II16" s="4"/>
      <c r="IJ16" s="4">
        <v>1</v>
      </c>
      <c r="IK16" s="4"/>
      <c r="IL16" s="4"/>
      <c r="IM16" s="4"/>
      <c r="IN16" s="4">
        <v>1</v>
      </c>
      <c r="IO16" s="4"/>
      <c r="IP16" s="4"/>
      <c r="IQ16" s="4">
        <v>1</v>
      </c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4" x14ac:dyDescent="0.45">
      <c r="A17" s="63">
        <v>4</v>
      </c>
      <c r="B17" s="64" t="s">
        <v>1388</v>
      </c>
      <c r="C17" s="4"/>
      <c r="D17" s="4"/>
      <c r="E17" s="4">
        <v>1</v>
      </c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/>
      <c r="T17" s="4">
        <v>1</v>
      </c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/>
      <c r="GF17" s="4">
        <v>1</v>
      </c>
      <c r="GG17" s="4"/>
      <c r="GH17" s="4">
        <v>1</v>
      </c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>
        <v>1</v>
      </c>
      <c r="GX17" s="4"/>
      <c r="GY17" s="4"/>
      <c r="GZ17" s="4"/>
      <c r="HA17" s="4">
        <v>1</v>
      </c>
      <c r="HB17" s="4"/>
      <c r="HC17" s="4">
        <v>1</v>
      </c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>
        <v>1</v>
      </c>
      <c r="HS17" s="4"/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>
        <v>1</v>
      </c>
      <c r="IC17" s="4"/>
      <c r="ID17" s="4">
        <v>1</v>
      </c>
      <c r="IE17" s="4"/>
      <c r="IF17" s="4"/>
      <c r="IG17" s="4"/>
      <c r="IH17" s="4">
        <v>1</v>
      </c>
      <c r="II17" s="4"/>
      <c r="IJ17" s="4">
        <v>1</v>
      </c>
      <c r="IK17" s="4"/>
      <c r="IL17" s="4"/>
      <c r="IM17" s="4"/>
      <c r="IN17" s="4">
        <v>1</v>
      </c>
      <c r="IO17" s="4"/>
      <c r="IP17" s="4"/>
      <c r="IQ17" s="4">
        <v>1</v>
      </c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4" x14ac:dyDescent="0.45">
      <c r="A18" s="63">
        <v>5</v>
      </c>
      <c r="B18" s="64" t="s">
        <v>1385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>
        <v>1</v>
      </c>
      <c r="BL18" s="4"/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/>
      <c r="EY18" s="4">
        <v>1</v>
      </c>
      <c r="EZ18" s="4">
        <v>1</v>
      </c>
      <c r="FA18" s="4"/>
      <c r="FB18" s="4"/>
      <c r="FC18" s="4"/>
      <c r="FD18" s="4"/>
      <c r="FE18" s="4">
        <v>1</v>
      </c>
      <c r="FF18" s="4"/>
      <c r="FG18" s="4"/>
      <c r="FH18" s="4">
        <v>1</v>
      </c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/>
      <c r="GL18" s="4">
        <v>1</v>
      </c>
      <c r="GM18" s="4"/>
      <c r="GN18" s="4">
        <v>1</v>
      </c>
      <c r="GO18" s="4"/>
      <c r="GP18" s="4"/>
      <c r="GQ18" s="4"/>
      <c r="GR18" s="4">
        <v>1</v>
      </c>
      <c r="GS18" s="4"/>
      <c r="GT18" s="4">
        <v>1</v>
      </c>
      <c r="GU18" s="4"/>
      <c r="GV18" s="4">
        <v>1</v>
      </c>
      <c r="GW18" s="4"/>
      <c r="GX18" s="4"/>
      <c r="GY18" s="4"/>
      <c r="GZ18" s="4"/>
      <c r="HA18" s="4">
        <v>1</v>
      </c>
      <c r="HB18" s="4">
        <v>1</v>
      </c>
      <c r="HC18" s="4"/>
      <c r="HD18" s="4"/>
      <c r="HE18" s="4"/>
      <c r="HF18" s="4">
        <v>1</v>
      </c>
      <c r="HG18" s="4"/>
      <c r="HH18" s="4"/>
      <c r="HI18" s="4"/>
      <c r="HJ18" s="4">
        <v>1</v>
      </c>
      <c r="HK18" s="4"/>
      <c r="HL18" s="4">
        <v>1</v>
      </c>
      <c r="HM18" s="4"/>
      <c r="HN18" s="4"/>
      <c r="HO18" s="4"/>
      <c r="HP18" s="4">
        <v>1</v>
      </c>
      <c r="HQ18" s="4"/>
      <c r="HR18" s="4">
        <v>1</v>
      </c>
      <c r="HS18" s="4"/>
      <c r="HT18" s="4"/>
      <c r="HU18" s="4"/>
      <c r="HV18" s="4">
        <v>1</v>
      </c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/>
      <c r="IH18" s="4">
        <v>1</v>
      </c>
      <c r="II18" s="4"/>
      <c r="IJ18" s="4">
        <v>1</v>
      </c>
      <c r="IK18" s="4"/>
      <c r="IL18" s="4"/>
      <c r="IM18" s="4"/>
      <c r="IN18" s="4">
        <v>1</v>
      </c>
      <c r="IO18" s="4"/>
      <c r="IP18" s="4">
        <v>1</v>
      </c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4" x14ac:dyDescent="0.45">
      <c r="A19" s="82" t="s">
        <v>278</v>
      </c>
      <c r="B19" s="83"/>
      <c r="C19" s="65">
        <f>SUM(C14:C18)</f>
        <v>1</v>
      </c>
      <c r="D19" s="65">
        <v>2</v>
      </c>
      <c r="E19" s="65">
        <f>SUM(E14:E18)</f>
        <v>2</v>
      </c>
      <c r="F19" s="65">
        <f>SUM(F14:F18)</f>
        <v>1</v>
      </c>
      <c r="G19" s="65">
        <f>SUM(G14:G18)</f>
        <v>2</v>
      </c>
      <c r="H19" s="65">
        <v>2</v>
      </c>
      <c r="I19" s="65">
        <f t="shared" ref="I19:BT19" si="0">SUM(I14:I18)</f>
        <v>0</v>
      </c>
      <c r="J19" s="65">
        <f t="shared" si="0"/>
        <v>5</v>
      </c>
      <c r="K19" s="65">
        <f t="shared" si="0"/>
        <v>0</v>
      </c>
      <c r="L19" s="65">
        <f t="shared" si="0"/>
        <v>1</v>
      </c>
      <c r="M19" s="65">
        <f t="shared" si="0"/>
        <v>4</v>
      </c>
      <c r="N19" s="65">
        <f t="shared" si="0"/>
        <v>0</v>
      </c>
      <c r="O19" s="65">
        <f t="shared" si="0"/>
        <v>1</v>
      </c>
      <c r="P19" s="65">
        <f t="shared" si="0"/>
        <v>2</v>
      </c>
      <c r="Q19" s="65">
        <f t="shared" si="0"/>
        <v>2</v>
      </c>
      <c r="R19" s="65">
        <f t="shared" si="0"/>
        <v>1</v>
      </c>
      <c r="S19" s="65">
        <f t="shared" si="0"/>
        <v>2</v>
      </c>
      <c r="T19" s="65">
        <f t="shared" si="0"/>
        <v>2</v>
      </c>
      <c r="U19" s="65">
        <f t="shared" si="0"/>
        <v>1</v>
      </c>
      <c r="V19" s="65">
        <f t="shared" si="0"/>
        <v>4</v>
      </c>
      <c r="W19" s="65">
        <f t="shared" si="0"/>
        <v>0</v>
      </c>
      <c r="X19" s="65">
        <f t="shared" si="0"/>
        <v>0</v>
      </c>
      <c r="Y19" s="65">
        <f t="shared" si="0"/>
        <v>1</v>
      </c>
      <c r="Z19" s="65">
        <f t="shared" si="0"/>
        <v>4</v>
      </c>
      <c r="AA19" s="65">
        <f t="shared" si="0"/>
        <v>0</v>
      </c>
      <c r="AB19" s="65">
        <f t="shared" si="0"/>
        <v>0</v>
      </c>
      <c r="AC19" s="65">
        <f t="shared" si="0"/>
        <v>5</v>
      </c>
      <c r="AD19" s="65">
        <f t="shared" si="0"/>
        <v>0</v>
      </c>
      <c r="AE19" s="65">
        <f t="shared" si="0"/>
        <v>1</v>
      </c>
      <c r="AF19" s="65">
        <f t="shared" si="0"/>
        <v>4</v>
      </c>
      <c r="AG19" s="65">
        <f t="shared" si="0"/>
        <v>1</v>
      </c>
      <c r="AH19" s="65">
        <f t="shared" si="0"/>
        <v>4</v>
      </c>
      <c r="AI19" s="65">
        <f t="shared" si="0"/>
        <v>0</v>
      </c>
      <c r="AJ19" s="65">
        <f t="shared" si="0"/>
        <v>0</v>
      </c>
      <c r="AK19" s="65">
        <f t="shared" si="0"/>
        <v>1</v>
      </c>
      <c r="AL19" s="65">
        <f t="shared" si="0"/>
        <v>4</v>
      </c>
      <c r="AM19" s="65">
        <f t="shared" si="0"/>
        <v>0</v>
      </c>
      <c r="AN19" s="65">
        <f t="shared" si="0"/>
        <v>2</v>
      </c>
      <c r="AO19" s="65">
        <f t="shared" si="0"/>
        <v>3</v>
      </c>
      <c r="AP19" s="65">
        <f t="shared" si="0"/>
        <v>1</v>
      </c>
      <c r="AQ19" s="65">
        <f t="shared" si="0"/>
        <v>4</v>
      </c>
      <c r="AR19" s="65">
        <f t="shared" si="0"/>
        <v>0</v>
      </c>
      <c r="AS19" s="65">
        <f t="shared" si="0"/>
        <v>0</v>
      </c>
      <c r="AT19" s="65">
        <f t="shared" si="0"/>
        <v>0</v>
      </c>
      <c r="AU19" s="65">
        <f t="shared" si="0"/>
        <v>5</v>
      </c>
      <c r="AV19" s="65">
        <f t="shared" si="0"/>
        <v>0</v>
      </c>
      <c r="AW19" s="65">
        <f t="shared" si="0"/>
        <v>0</v>
      </c>
      <c r="AX19" s="65">
        <f t="shared" si="0"/>
        <v>5</v>
      </c>
      <c r="AY19" s="65">
        <f t="shared" si="0"/>
        <v>0</v>
      </c>
      <c r="AZ19" s="65">
        <f t="shared" si="0"/>
        <v>1</v>
      </c>
      <c r="BA19" s="65">
        <f t="shared" si="0"/>
        <v>4</v>
      </c>
      <c r="BB19" s="65">
        <f t="shared" si="0"/>
        <v>0</v>
      </c>
      <c r="BC19" s="65">
        <f t="shared" si="0"/>
        <v>0</v>
      </c>
      <c r="BD19" s="65">
        <f t="shared" si="0"/>
        <v>5</v>
      </c>
      <c r="BE19" s="65">
        <f t="shared" si="0"/>
        <v>0</v>
      </c>
      <c r="BF19" s="65">
        <f t="shared" si="0"/>
        <v>0</v>
      </c>
      <c r="BG19" s="65">
        <f t="shared" si="0"/>
        <v>5</v>
      </c>
      <c r="BH19" s="65">
        <f t="shared" si="0"/>
        <v>0</v>
      </c>
      <c r="BI19" s="65">
        <f t="shared" si="0"/>
        <v>5</v>
      </c>
      <c r="BJ19" s="65">
        <f t="shared" si="0"/>
        <v>0</v>
      </c>
      <c r="BK19" s="65">
        <f t="shared" si="0"/>
        <v>1</v>
      </c>
      <c r="BL19" s="65">
        <f t="shared" si="0"/>
        <v>4</v>
      </c>
      <c r="BM19" s="65">
        <f t="shared" si="0"/>
        <v>0</v>
      </c>
      <c r="BN19" s="65">
        <f t="shared" si="0"/>
        <v>0</v>
      </c>
      <c r="BO19" s="65">
        <f t="shared" si="0"/>
        <v>0</v>
      </c>
      <c r="BP19" s="65">
        <f t="shared" si="0"/>
        <v>5</v>
      </c>
      <c r="BQ19" s="65">
        <f t="shared" si="0"/>
        <v>0</v>
      </c>
      <c r="BR19" s="65">
        <f t="shared" si="0"/>
        <v>0</v>
      </c>
      <c r="BS19" s="65">
        <f t="shared" si="0"/>
        <v>5</v>
      </c>
      <c r="BT19" s="65">
        <f t="shared" si="0"/>
        <v>0</v>
      </c>
      <c r="BU19" s="65">
        <f t="shared" ref="BU19:EF19" si="1">SUM(BU14:BU18)</f>
        <v>1</v>
      </c>
      <c r="BV19" s="65">
        <f t="shared" si="1"/>
        <v>4</v>
      </c>
      <c r="BW19" s="65">
        <f t="shared" si="1"/>
        <v>1</v>
      </c>
      <c r="BX19" s="65">
        <f t="shared" si="1"/>
        <v>2</v>
      </c>
      <c r="BY19" s="65">
        <f t="shared" si="1"/>
        <v>2</v>
      </c>
      <c r="BZ19" s="65">
        <f t="shared" si="1"/>
        <v>1</v>
      </c>
      <c r="CA19" s="65">
        <f t="shared" si="1"/>
        <v>4</v>
      </c>
      <c r="CB19" s="65">
        <f t="shared" si="1"/>
        <v>0</v>
      </c>
      <c r="CC19" s="65">
        <f t="shared" si="1"/>
        <v>0</v>
      </c>
      <c r="CD19" s="65">
        <f t="shared" si="1"/>
        <v>5</v>
      </c>
      <c r="CE19" s="65">
        <f t="shared" si="1"/>
        <v>0</v>
      </c>
      <c r="CF19" s="65">
        <f t="shared" si="1"/>
        <v>0</v>
      </c>
      <c r="CG19" s="65">
        <f t="shared" si="1"/>
        <v>0</v>
      </c>
      <c r="CH19" s="65">
        <f t="shared" si="1"/>
        <v>5</v>
      </c>
      <c r="CI19" s="65">
        <f t="shared" si="1"/>
        <v>0</v>
      </c>
      <c r="CJ19" s="65">
        <f t="shared" si="1"/>
        <v>0</v>
      </c>
      <c r="CK19" s="65">
        <f t="shared" si="1"/>
        <v>5</v>
      </c>
      <c r="CL19" s="65">
        <f t="shared" si="1"/>
        <v>0</v>
      </c>
      <c r="CM19" s="65">
        <f t="shared" si="1"/>
        <v>1</v>
      </c>
      <c r="CN19" s="65">
        <f t="shared" si="1"/>
        <v>4</v>
      </c>
      <c r="CO19" s="65">
        <f t="shared" si="1"/>
        <v>0</v>
      </c>
      <c r="CP19" s="65">
        <f t="shared" si="1"/>
        <v>2</v>
      </c>
      <c r="CQ19" s="65">
        <f t="shared" si="1"/>
        <v>3</v>
      </c>
      <c r="CR19" s="65">
        <f t="shared" si="1"/>
        <v>0</v>
      </c>
      <c r="CS19" s="65">
        <f t="shared" si="1"/>
        <v>0</v>
      </c>
      <c r="CT19" s="65">
        <f t="shared" si="1"/>
        <v>5</v>
      </c>
      <c r="CU19" s="65">
        <f t="shared" si="1"/>
        <v>0</v>
      </c>
      <c r="CV19" s="65">
        <f t="shared" si="1"/>
        <v>0</v>
      </c>
      <c r="CW19" s="65">
        <f t="shared" si="1"/>
        <v>5</v>
      </c>
      <c r="CX19" s="65">
        <f t="shared" si="1"/>
        <v>0</v>
      </c>
      <c r="CY19" s="65">
        <f t="shared" si="1"/>
        <v>1</v>
      </c>
      <c r="CZ19" s="65">
        <f t="shared" si="1"/>
        <v>4</v>
      </c>
      <c r="DA19" s="65">
        <f t="shared" si="1"/>
        <v>0</v>
      </c>
      <c r="DB19" s="65">
        <f t="shared" si="1"/>
        <v>5</v>
      </c>
      <c r="DC19" s="65">
        <f t="shared" si="1"/>
        <v>0</v>
      </c>
      <c r="DD19" s="65">
        <f t="shared" si="1"/>
        <v>0</v>
      </c>
      <c r="DE19" s="65">
        <f t="shared" si="1"/>
        <v>1</v>
      </c>
      <c r="DF19" s="65">
        <f t="shared" si="1"/>
        <v>4</v>
      </c>
      <c r="DG19" s="65">
        <f t="shared" si="1"/>
        <v>1</v>
      </c>
      <c r="DH19" s="65">
        <f t="shared" si="1"/>
        <v>1</v>
      </c>
      <c r="DI19" s="65">
        <f t="shared" si="1"/>
        <v>3</v>
      </c>
      <c r="DJ19" s="65">
        <f t="shared" si="1"/>
        <v>1</v>
      </c>
      <c r="DK19" s="65">
        <f t="shared" si="1"/>
        <v>4</v>
      </c>
      <c r="DL19" s="65">
        <f t="shared" si="1"/>
        <v>0</v>
      </c>
      <c r="DM19" s="65">
        <f t="shared" si="1"/>
        <v>0</v>
      </c>
      <c r="DN19" s="65">
        <f t="shared" si="1"/>
        <v>5</v>
      </c>
      <c r="DO19" s="65">
        <f t="shared" si="1"/>
        <v>0</v>
      </c>
      <c r="DP19" s="65">
        <f t="shared" si="1"/>
        <v>0</v>
      </c>
      <c r="DQ19" s="65">
        <f t="shared" si="1"/>
        <v>1</v>
      </c>
      <c r="DR19" s="65">
        <f t="shared" si="1"/>
        <v>4</v>
      </c>
      <c r="DS19" s="65">
        <f t="shared" si="1"/>
        <v>1</v>
      </c>
      <c r="DT19" s="65">
        <f t="shared" si="1"/>
        <v>4</v>
      </c>
      <c r="DU19" s="65">
        <f t="shared" si="1"/>
        <v>0</v>
      </c>
      <c r="DV19" s="65">
        <f t="shared" si="1"/>
        <v>1</v>
      </c>
      <c r="DW19" s="65">
        <f t="shared" si="1"/>
        <v>4</v>
      </c>
      <c r="DX19" s="65">
        <f t="shared" si="1"/>
        <v>0</v>
      </c>
      <c r="DY19" s="65">
        <f t="shared" si="1"/>
        <v>0</v>
      </c>
      <c r="DZ19" s="65">
        <f t="shared" si="1"/>
        <v>1</v>
      </c>
      <c r="EA19" s="65">
        <f t="shared" si="1"/>
        <v>4</v>
      </c>
      <c r="EB19" s="65">
        <f t="shared" si="1"/>
        <v>1</v>
      </c>
      <c r="EC19" s="65">
        <f t="shared" si="1"/>
        <v>4</v>
      </c>
      <c r="ED19" s="65">
        <f t="shared" si="1"/>
        <v>0</v>
      </c>
      <c r="EE19" s="65">
        <f t="shared" si="1"/>
        <v>1</v>
      </c>
      <c r="EF19" s="65">
        <f t="shared" si="1"/>
        <v>4</v>
      </c>
      <c r="EG19" s="65">
        <f t="shared" ref="EG19:GR19" si="2">SUM(EG14:EG18)</f>
        <v>0</v>
      </c>
      <c r="EH19" s="65">
        <f t="shared" si="2"/>
        <v>1</v>
      </c>
      <c r="EI19" s="65">
        <f t="shared" si="2"/>
        <v>4</v>
      </c>
      <c r="EJ19" s="65">
        <f t="shared" si="2"/>
        <v>0</v>
      </c>
      <c r="EK19" s="65">
        <f t="shared" si="2"/>
        <v>0</v>
      </c>
      <c r="EL19" s="65">
        <f t="shared" si="2"/>
        <v>1</v>
      </c>
      <c r="EM19" s="65">
        <f t="shared" si="2"/>
        <v>4</v>
      </c>
      <c r="EN19" s="65">
        <f t="shared" si="2"/>
        <v>0</v>
      </c>
      <c r="EO19" s="65">
        <f t="shared" si="2"/>
        <v>1</v>
      </c>
      <c r="EP19" s="65">
        <f t="shared" si="2"/>
        <v>4</v>
      </c>
      <c r="EQ19" s="65">
        <f t="shared" si="2"/>
        <v>1</v>
      </c>
      <c r="ER19" s="65">
        <f t="shared" si="2"/>
        <v>4</v>
      </c>
      <c r="ES19" s="65">
        <f t="shared" si="2"/>
        <v>0</v>
      </c>
      <c r="ET19" s="65">
        <f t="shared" si="2"/>
        <v>0</v>
      </c>
      <c r="EU19" s="65">
        <f t="shared" si="2"/>
        <v>1</v>
      </c>
      <c r="EV19" s="65">
        <f t="shared" si="2"/>
        <v>4</v>
      </c>
      <c r="EW19" s="65">
        <f t="shared" si="2"/>
        <v>0</v>
      </c>
      <c r="EX19" s="65">
        <f t="shared" si="2"/>
        <v>0</v>
      </c>
      <c r="EY19" s="65">
        <f t="shared" si="2"/>
        <v>5</v>
      </c>
      <c r="EZ19" s="65">
        <f t="shared" si="2"/>
        <v>1</v>
      </c>
      <c r="FA19" s="65">
        <f t="shared" si="2"/>
        <v>4</v>
      </c>
      <c r="FB19" s="65">
        <f t="shared" si="2"/>
        <v>0</v>
      </c>
      <c r="FC19" s="65">
        <f t="shared" si="2"/>
        <v>0</v>
      </c>
      <c r="FD19" s="65">
        <f t="shared" si="2"/>
        <v>0</v>
      </c>
      <c r="FE19" s="65">
        <f t="shared" si="2"/>
        <v>5</v>
      </c>
      <c r="FF19" s="65">
        <f t="shared" si="2"/>
        <v>0</v>
      </c>
      <c r="FG19" s="65">
        <f t="shared" si="2"/>
        <v>0</v>
      </c>
      <c r="FH19" s="65">
        <f t="shared" si="2"/>
        <v>5</v>
      </c>
      <c r="FI19" s="65">
        <f t="shared" si="2"/>
        <v>1</v>
      </c>
      <c r="FJ19" s="65">
        <f t="shared" si="2"/>
        <v>4</v>
      </c>
      <c r="FK19" s="65">
        <f t="shared" si="2"/>
        <v>0</v>
      </c>
      <c r="FL19" s="65">
        <f t="shared" si="2"/>
        <v>1</v>
      </c>
      <c r="FM19" s="65">
        <f t="shared" si="2"/>
        <v>4</v>
      </c>
      <c r="FN19" s="65">
        <f t="shared" si="2"/>
        <v>0</v>
      </c>
      <c r="FO19" s="65">
        <f t="shared" si="2"/>
        <v>0</v>
      </c>
      <c r="FP19" s="65">
        <f t="shared" si="2"/>
        <v>1</v>
      </c>
      <c r="FQ19" s="65">
        <f t="shared" si="2"/>
        <v>4</v>
      </c>
      <c r="FR19" s="65">
        <f t="shared" si="2"/>
        <v>0</v>
      </c>
      <c r="FS19" s="65">
        <f t="shared" si="2"/>
        <v>0</v>
      </c>
      <c r="FT19" s="65">
        <f t="shared" si="2"/>
        <v>5</v>
      </c>
      <c r="FU19" s="65">
        <f t="shared" si="2"/>
        <v>0</v>
      </c>
      <c r="FV19" s="65">
        <f t="shared" si="2"/>
        <v>5</v>
      </c>
      <c r="FW19" s="65">
        <f t="shared" si="2"/>
        <v>0</v>
      </c>
      <c r="FX19" s="65">
        <f t="shared" si="2"/>
        <v>1</v>
      </c>
      <c r="FY19" s="65">
        <f t="shared" si="2"/>
        <v>4</v>
      </c>
      <c r="FZ19" s="65">
        <f t="shared" si="2"/>
        <v>0</v>
      </c>
      <c r="GA19" s="65">
        <f t="shared" si="2"/>
        <v>0</v>
      </c>
      <c r="GB19" s="65">
        <f t="shared" si="2"/>
        <v>1</v>
      </c>
      <c r="GC19" s="65">
        <f t="shared" si="2"/>
        <v>4</v>
      </c>
      <c r="GD19" s="65">
        <f t="shared" si="2"/>
        <v>0</v>
      </c>
      <c r="GE19" s="65">
        <f t="shared" si="2"/>
        <v>1</v>
      </c>
      <c r="GF19" s="65">
        <f t="shared" si="2"/>
        <v>4</v>
      </c>
      <c r="GG19" s="65">
        <f t="shared" si="2"/>
        <v>1</v>
      </c>
      <c r="GH19" s="65">
        <f t="shared" si="2"/>
        <v>4</v>
      </c>
      <c r="GI19" s="65">
        <f t="shared" si="2"/>
        <v>0</v>
      </c>
      <c r="GJ19" s="65">
        <f t="shared" si="2"/>
        <v>0</v>
      </c>
      <c r="GK19" s="65">
        <f t="shared" si="2"/>
        <v>0</v>
      </c>
      <c r="GL19" s="65">
        <f t="shared" si="2"/>
        <v>5</v>
      </c>
      <c r="GM19" s="65">
        <f t="shared" si="2"/>
        <v>0</v>
      </c>
      <c r="GN19" s="65">
        <f t="shared" si="2"/>
        <v>1</v>
      </c>
      <c r="GO19" s="65">
        <f t="shared" si="2"/>
        <v>4</v>
      </c>
      <c r="GP19" s="65">
        <f t="shared" si="2"/>
        <v>0</v>
      </c>
      <c r="GQ19" s="65">
        <f t="shared" si="2"/>
        <v>0</v>
      </c>
      <c r="GR19" s="65">
        <f t="shared" si="2"/>
        <v>5</v>
      </c>
      <c r="GS19" s="61">
        <f t="shared" ref="GS19:IP19" si="3">SUM(GS14:GS14)</f>
        <v>0</v>
      </c>
      <c r="GT19" s="61">
        <v>1</v>
      </c>
      <c r="GU19" s="61">
        <v>4</v>
      </c>
      <c r="GV19" s="61">
        <v>1</v>
      </c>
      <c r="GW19" s="61">
        <v>4</v>
      </c>
      <c r="GX19" s="61">
        <v>0</v>
      </c>
      <c r="GY19" s="61">
        <f t="shared" si="3"/>
        <v>0</v>
      </c>
      <c r="GZ19" s="61">
        <f t="shared" si="3"/>
        <v>0</v>
      </c>
      <c r="HA19" s="61">
        <v>5</v>
      </c>
      <c r="HB19" s="61">
        <v>1</v>
      </c>
      <c r="HC19" s="61">
        <v>4</v>
      </c>
      <c r="HD19" s="61">
        <v>0</v>
      </c>
      <c r="HE19" s="61">
        <f t="shared" si="3"/>
        <v>0</v>
      </c>
      <c r="HF19" s="61">
        <f t="shared" si="3"/>
        <v>0</v>
      </c>
      <c r="HG19" s="61">
        <v>5</v>
      </c>
      <c r="HH19" s="61">
        <f t="shared" si="3"/>
        <v>0</v>
      </c>
      <c r="HI19" s="61">
        <f t="shared" si="3"/>
        <v>0</v>
      </c>
      <c r="HJ19" s="61">
        <v>5</v>
      </c>
      <c r="HK19" s="61">
        <f t="shared" si="3"/>
        <v>0</v>
      </c>
      <c r="HL19" s="61">
        <v>1</v>
      </c>
      <c r="HM19" s="61">
        <v>4</v>
      </c>
      <c r="HN19" s="61">
        <f t="shared" si="3"/>
        <v>0</v>
      </c>
      <c r="HO19" s="61">
        <f t="shared" si="3"/>
        <v>0</v>
      </c>
      <c r="HP19" s="61">
        <v>5</v>
      </c>
      <c r="HQ19" s="61">
        <f t="shared" si="3"/>
        <v>0</v>
      </c>
      <c r="HR19" s="61">
        <v>5</v>
      </c>
      <c r="HS19" s="61">
        <v>0</v>
      </c>
      <c r="HT19" s="61">
        <f t="shared" si="3"/>
        <v>0</v>
      </c>
      <c r="HU19" s="61">
        <f t="shared" si="3"/>
        <v>0</v>
      </c>
      <c r="HV19" s="61">
        <v>5</v>
      </c>
      <c r="HW19" s="61">
        <v>1</v>
      </c>
      <c r="HX19" s="61">
        <v>4</v>
      </c>
      <c r="HY19" s="61">
        <v>0</v>
      </c>
      <c r="HZ19" s="61">
        <f t="shared" si="3"/>
        <v>0</v>
      </c>
      <c r="IA19" s="61">
        <v>1</v>
      </c>
      <c r="IB19" s="61">
        <v>4</v>
      </c>
      <c r="IC19" s="61">
        <v>1</v>
      </c>
      <c r="ID19" s="61">
        <v>4</v>
      </c>
      <c r="IE19" s="61">
        <v>0</v>
      </c>
      <c r="IF19" s="61">
        <f t="shared" si="3"/>
        <v>0</v>
      </c>
      <c r="IG19" s="61">
        <f t="shared" si="3"/>
        <v>0</v>
      </c>
      <c r="IH19" s="61">
        <v>5</v>
      </c>
      <c r="II19" s="61">
        <f t="shared" si="3"/>
        <v>0</v>
      </c>
      <c r="IJ19" s="61">
        <v>5</v>
      </c>
      <c r="IK19" s="61"/>
      <c r="IL19" s="61">
        <f t="shared" si="3"/>
        <v>0</v>
      </c>
      <c r="IM19" s="61">
        <f t="shared" si="3"/>
        <v>0</v>
      </c>
      <c r="IN19" s="61">
        <v>5</v>
      </c>
      <c r="IO19" s="61">
        <f t="shared" si="3"/>
        <v>0</v>
      </c>
      <c r="IP19" s="61">
        <v>1</v>
      </c>
      <c r="IQ19" s="61">
        <v>4</v>
      </c>
      <c r="IR19" s="61">
        <v>1</v>
      </c>
      <c r="IS19" s="61">
        <v>4</v>
      </c>
      <c r="IT19" s="61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</row>
    <row r="20" spans="1:293" ht="15.5" customHeight="1" x14ac:dyDescent="0.45">
      <c r="A20" s="84" t="s">
        <v>842</v>
      </c>
      <c r="B20" s="85"/>
      <c r="C20" s="10">
        <f>C19/5%</f>
        <v>20</v>
      </c>
      <c r="D20" s="10">
        <f t="shared" ref="D20:BO20" si="4">D19/5%</f>
        <v>40</v>
      </c>
      <c r="E20" s="10">
        <f t="shared" si="4"/>
        <v>40</v>
      </c>
      <c r="F20" s="10">
        <f t="shared" si="4"/>
        <v>20</v>
      </c>
      <c r="G20" s="10">
        <f t="shared" si="4"/>
        <v>40</v>
      </c>
      <c r="H20" s="10">
        <f t="shared" si="4"/>
        <v>40</v>
      </c>
      <c r="I20" s="10">
        <f t="shared" si="4"/>
        <v>0</v>
      </c>
      <c r="J20" s="10">
        <f t="shared" si="4"/>
        <v>100</v>
      </c>
      <c r="K20" s="10">
        <f t="shared" si="4"/>
        <v>0</v>
      </c>
      <c r="L20" s="10">
        <f t="shared" si="4"/>
        <v>20</v>
      </c>
      <c r="M20" s="10">
        <f t="shared" si="4"/>
        <v>80</v>
      </c>
      <c r="N20" s="10">
        <f t="shared" si="4"/>
        <v>0</v>
      </c>
      <c r="O20" s="10">
        <f t="shared" si="4"/>
        <v>20</v>
      </c>
      <c r="P20" s="10">
        <f t="shared" si="4"/>
        <v>40</v>
      </c>
      <c r="Q20" s="10">
        <f t="shared" si="4"/>
        <v>40</v>
      </c>
      <c r="R20" s="10">
        <f t="shared" si="4"/>
        <v>20</v>
      </c>
      <c r="S20" s="10">
        <f t="shared" si="4"/>
        <v>40</v>
      </c>
      <c r="T20" s="10">
        <f t="shared" si="4"/>
        <v>40</v>
      </c>
      <c r="U20" s="10">
        <f t="shared" si="4"/>
        <v>20</v>
      </c>
      <c r="V20" s="10">
        <f t="shared" si="4"/>
        <v>80</v>
      </c>
      <c r="W20" s="10">
        <f t="shared" si="4"/>
        <v>0</v>
      </c>
      <c r="X20" s="10">
        <f t="shared" si="4"/>
        <v>0</v>
      </c>
      <c r="Y20" s="10">
        <f t="shared" si="4"/>
        <v>20</v>
      </c>
      <c r="Z20" s="10">
        <f t="shared" si="4"/>
        <v>80</v>
      </c>
      <c r="AA20" s="10">
        <f t="shared" si="4"/>
        <v>0</v>
      </c>
      <c r="AB20" s="10">
        <f t="shared" si="4"/>
        <v>0</v>
      </c>
      <c r="AC20" s="10">
        <f t="shared" si="4"/>
        <v>100</v>
      </c>
      <c r="AD20" s="10">
        <f t="shared" si="4"/>
        <v>0</v>
      </c>
      <c r="AE20" s="10">
        <f t="shared" si="4"/>
        <v>20</v>
      </c>
      <c r="AF20" s="10">
        <f t="shared" si="4"/>
        <v>80</v>
      </c>
      <c r="AG20" s="10">
        <f t="shared" si="4"/>
        <v>20</v>
      </c>
      <c r="AH20" s="10">
        <f t="shared" si="4"/>
        <v>80</v>
      </c>
      <c r="AI20" s="10">
        <f t="shared" si="4"/>
        <v>0</v>
      </c>
      <c r="AJ20" s="10">
        <f t="shared" si="4"/>
        <v>0</v>
      </c>
      <c r="AK20" s="10">
        <f t="shared" si="4"/>
        <v>20</v>
      </c>
      <c r="AL20" s="10">
        <f t="shared" si="4"/>
        <v>80</v>
      </c>
      <c r="AM20" s="10">
        <f t="shared" si="4"/>
        <v>0</v>
      </c>
      <c r="AN20" s="10">
        <f t="shared" si="4"/>
        <v>40</v>
      </c>
      <c r="AO20" s="10">
        <f t="shared" si="4"/>
        <v>60</v>
      </c>
      <c r="AP20" s="10">
        <f t="shared" si="4"/>
        <v>20</v>
      </c>
      <c r="AQ20" s="10">
        <f t="shared" si="4"/>
        <v>80</v>
      </c>
      <c r="AR20" s="10">
        <f t="shared" si="4"/>
        <v>0</v>
      </c>
      <c r="AS20" s="10">
        <f t="shared" si="4"/>
        <v>0</v>
      </c>
      <c r="AT20" s="10">
        <f t="shared" si="4"/>
        <v>0</v>
      </c>
      <c r="AU20" s="10">
        <f t="shared" si="4"/>
        <v>100</v>
      </c>
      <c r="AV20" s="10">
        <f t="shared" si="4"/>
        <v>0</v>
      </c>
      <c r="AW20" s="10">
        <f t="shared" si="4"/>
        <v>0</v>
      </c>
      <c r="AX20" s="10">
        <f t="shared" si="4"/>
        <v>100</v>
      </c>
      <c r="AY20" s="10">
        <f t="shared" si="4"/>
        <v>0</v>
      </c>
      <c r="AZ20" s="10">
        <f t="shared" si="4"/>
        <v>20</v>
      </c>
      <c r="BA20" s="10">
        <f t="shared" si="4"/>
        <v>80</v>
      </c>
      <c r="BB20" s="10">
        <f t="shared" si="4"/>
        <v>0</v>
      </c>
      <c r="BC20" s="10">
        <f t="shared" si="4"/>
        <v>0</v>
      </c>
      <c r="BD20" s="10">
        <f t="shared" si="4"/>
        <v>100</v>
      </c>
      <c r="BE20" s="10">
        <f t="shared" si="4"/>
        <v>0</v>
      </c>
      <c r="BF20" s="10">
        <f t="shared" si="4"/>
        <v>0</v>
      </c>
      <c r="BG20" s="10">
        <f t="shared" si="4"/>
        <v>100</v>
      </c>
      <c r="BH20" s="10">
        <f t="shared" si="4"/>
        <v>0</v>
      </c>
      <c r="BI20" s="10">
        <f t="shared" si="4"/>
        <v>100</v>
      </c>
      <c r="BJ20" s="10">
        <f t="shared" si="4"/>
        <v>0</v>
      </c>
      <c r="BK20" s="10">
        <f t="shared" si="4"/>
        <v>20</v>
      </c>
      <c r="BL20" s="10">
        <f t="shared" si="4"/>
        <v>80</v>
      </c>
      <c r="BM20" s="10">
        <f t="shared" si="4"/>
        <v>0</v>
      </c>
      <c r="BN20" s="10">
        <f t="shared" si="4"/>
        <v>0</v>
      </c>
      <c r="BO20" s="10">
        <f t="shared" si="4"/>
        <v>0</v>
      </c>
      <c r="BP20" s="10">
        <f t="shared" ref="BP20:EA20" si="5">BP19/5%</f>
        <v>100</v>
      </c>
      <c r="BQ20" s="10">
        <f t="shared" si="5"/>
        <v>0</v>
      </c>
      <c r="BR20" s="10">
        <f t="shared" si="5"/>
        <v>0</v>
      </c>
      <c r="BS20" s="10">
        <f t="shared" si="5"/>
        <v>100</v>
      </c>
      <c r="BT20" s="10">
        <f t="shared" si="5"/>
        <v>0</v>
      </c>
      <c r="BU20" s="10">
        <f t="shared" si="5"/>
        <v>20</v>
      </c>
      <c r="BV20" s="10">
        <f t="shared" si="5"/>
        <v>80</v>
      </c>
      <c r="BW20" s="10">
        <f t="shared" si="5"/>
        <v>20</v>
      </c>
      <c r="BX20" s="10">
        <f t="shared" si="5"/>
        <v>40</v>
      </c>
      <c r="BY20" s="10">
        <f t="shared" si="5"/>
        <v>40</v>
      </c>
      <c r="BZ20" s="10">
        <f t="shared" si="5"/>
        <v>20</v>
      </c>
      <c r="CA20" s="10">
        <f t="shared" si="5"/>
        <v>80</v>
      </c>
      <c r="CB20" s="10">
        <f t="shared" si="5"/>
        <v>0</v>
      </c>
      <c r="CC20" s="10">
        <f t="shared" si="5"/>
        <v>0</v>
      </c>
      <c r="CD20" s="10">
        <f t="shared" si="5"/>
        <v>100</v>
      </c>
      <c r="CE20" s="10">
        <f t="shared" si="5"/>
        <v>0</v>
      </c>
      <c r="CF20" s="10">
        <f t="shared" si="5"/>
        <v>0</v>
      </c>
      <c r="CG20" s="10">
        <f t="shared" si="5"/>
        <v>0</v>
      </c>
      <c r="CH20" s="10">
        <f t="shared" si="5"/>
        <v>100</v>
      </c>
      <c r="CI20" s="10">
        <f t="shared" si="5"/>
        <v>0</v>
      </c>
      <c r="CJ20" s="10">
        <f t="shared" si="5"/>
        <v>0</v>
      </c>
      <c r="CK20" s="10">
        <f t="shared" si="5"/>
        <v>100</v>
      </c>
      <c r="CL20" s="10">
        <f t="shared" si="5"/>
        <v>0</v>
      </c>
      <c r="CM20" s="10">
        <f t="shared" si="5"/>
        <v>20</v>
      </c>
      <c r="CN20" s="10">
        <f t="shared" si="5"/>
        <v>80</v>
      </c>
      <c r="CO20" s="10">
        <f t="shared" si="5"/>
        <v>0</v>
      </c>
      <c r="CP20" s="10">
        <f t="shared" si="5"/>
        <v>40</v>
      </c>
      <c r="CQ20" s="10">
        <f t="shared" si="5"/>
        <v>60</v>
      </c>
      <c r="CR20" s="10">
        <f t="shared" si="5"/>
        <v>0</v>
      </c>
      <c r="CS20" s="10">
        <f t="shared" si="5"/>
        <v>0</v>
      </c>
      <c r="CT20" s="10">
        <f t="shared" si="5"/>
        <v>100</v>
      </c>
      <c r="CU20" s="10">
        <f t="shared" si="5"/>
        <v>0</v>
      </c>
      <c r="CV20" s="10">
        <f t="shared" si="5"/>
        <v>0</v>
      </c>
      <c r="CW20" s="10">
        <f t="shared" si="5"/>
        <v>100</v>
      </c>
      <c r="CX20" s="10">
        <f t="shared" si="5"/>
        <v>0</v>
      </c>
      <c r="CY20" s="10">
        <f t="shared" si="5"/>
        <v>20</v>
      </c>
      <c r="CZ20" s="10">
        <f t="shared" si="5"/>
        <v>80</v>
      </c>
      <c r="DA20" s="10">
        <f t="shared" si="5"/>
        <v>0</v>
      </c>
      <c r="DB20" s="10">
        <f t="shared" si="5"/>
        <v>100</v>
      </c>
      <c r="DC20" s="10">
        <f t="shared" si="5"/>
        <v>0</v>
      </c>
      <c r="DD20" s="10">
        <f t="shared" si="5"/>
        <v>0</v>
      </c>
      <c r="DE20" s="10">
        <f t="shared" si="5"/>
        <v>20</v>
      </c>
      <c r="DF20" s="10">
        <f t="shared" si="5"/>
        <v>80</v>
      </c>
      <c r="DG20" s="10">
        <f t="shared" si="5"/>
        <v>20</v>
      </c>
      <c r="DH20" s="10">
        <f t="shared" si="5"/>
        <v>20</v>
      </c>
      <c r="DI20" s="10">
        <f t="shared" si="5"/>
        <v>60</v>
      </c>
      <c r="DJ20" s="10">
        <f t="shared" si="5"/>
        <v>20</v>
      </c>
      <c r="DK20" s="10">
        <f t="shared" si="5"/>
        <v>80</v>
      </c>
      <c r="DL20" s="10">
        <f t="shared" si="5"/>
        <v>0</v>
      </c>
      <c r="DM20" s="10">
        <f t="shared" si="5"/>
        <v>0</v>
      </c>
      <c r="DN20" s="10">
        <f t="shared" si="5"/>
        <v>100</v>
      </c>
      <c r="DO20" s="10">
        <f t="shared" si="5"/>
        <v>0</v>
      </c>
      <c r="DP20" s="10">
        <f t="shared" si="5"/>
        <v>0</v>
      </c>
      <c r="DQ20" s="10">
        <f t="shared" si="5"/>
        <v>20</v>
      </c>
      <c r="DR20" s="10">
        <f t="shared" si="5"/>
        <v>80</v>
      </c>
      <c r="DS20" s="10">
        <f t="shared" si="5"/>
        <v>20</v>
      </c>
      <c r="DT20" s="10">
        <f t="shared" si="5"/>
        <v>80</v>
      </c>
      <c r="DU20" s="10">
        <f t="shared" si="5"/>
        <v>0</v>
      </c>
      <c r="DV20" s="10">
        <f t="shared" si="5"/>
        <v>20</v>
      </c>
      <c r="DW20" s="10">
        <f t="shared" si="5"/>
        <v>80</v>
      </c>
      <c r="DX20" s="10">
        <f t="shared" si="5"/>
        <v>0</v>
      </c>
      <c r="DY20" s="10">
        <f t="shared" si="5"/>
        <v>0</v>
      </c>
      <c r="DZ20" s="10">
        <f t="shared" si="5"/>
        <v>20</v>
      </c>
      <c r="EA20" s="10">
        <f t="shared" si="5"/>
        <v>80</v>
      </c>
      <c r="EB20" s="10">
        <f t="shared" ref="EB20:GM20" si="6">EB19/5%</f>
        <v>20</v>
      </c>
      <c r="EC20" s="10">
        <f t="shared" si="6"/>
        <v>80</v>
      </c>
      <c r="ED20" s="10">
        <f t="shared" si="6"/>
        <v>0</v>
      </c>
      <c r="EE20" s="10">
        <f t="shared" si="6"/>
        <v>20</v>
      </c>
      <c r="EF20" s="10">
        <f t="shared" si="6"/>
        <v>80</v>
      </c>
      <c r="EG20" s="10">
        <f t="shared" si="6"/>
        <v>0</v>
      </c>
      <c r="EH20" s="10">
        <f t="shared" si="6"/>
        <v>20</v>
      </c>
      <c r="EI20" s="10">
        <f t="shared" si="6"/>
        <v>80</v>
      </c>
      <c r="EJ20" s="10">
        <f t="shared" si="6"/>
        <v>0</v>
      </c>
      <c r="EK20" s="10">
        <f t="shared" si="6"/>
        <v>0</v>
      </c>
      <c r="EL20" s="10">
        <f t="shared" si="6"/>
        <v>20</v>
      </c>
      <c r="EM20" s="10">
        <f t="shared" si="6"/>
        <v>80</v>
      </c>
      <c r="EN20" s="10">
        <f t="shared" si="6"/>
        <v>0</v>
      </c>
      <c r="EO20" s="10">
        <f t="shared" si="6"/>
        <v>20</v>
      </c>
      <c r="EP20" s="10">
        <f t="shared" si="6"/>
        <v>80</v>
      </c>
      <c r="EQ20" s="10">
        <f t="shared" si="6"/>
        <v>20</v>
      </c>
      <c r="ER20" s="10">
        <f t="shared" si="6"/>
        <v>80</v>
      </c>
      <c r="ES20" s="10">
        <f t="shared" si="6"/>
        <v>0</v>
      </c>
      <c r="ET20" s="10">
        <f t="shared" si="6"/>
        <v>0</v>
      </c>
      <c r="EU20" s="10">
        <f t="shared" si="6"/>
        <v>20</v>
      </c>
      <c r="EV20" s="10">
        <f t="shared" si="6"/>
        <v>80</v>
      </c>
      <c r="EW20" s="10">
        <f t="shared" si="6"/>
        <v>0</v>
      </c>
      <c r="EX20" s="10">
        <f t="shared" si="6"/>
        <v>0</v>
      </c>
      <c r="EY20" s="10">
        <f t="shared" si="6"/>
        <v>100</v>
      </c>
      <c r="EZ20" s="10">
        <f t="shared" si="6"/>
        <v>20</v>
      </c>
      <c r="FA20" s="10">
        <f t="shared" si="6"/>
        <v>80</v>
      </c>
      <c r="FB20" s="10">
        <f t="shared" si="6"/>
        <v>0</v>
      </c>
      <c r="FC20" s="10">
        <f t="shared" si="6"/>
        <v>0</v>
      </c>
      <c r="FD20" s="10">
        <f t="shared" si="6"/>
        <v>0</v>
      </c>
      <c r="FE20" s="10">
        <f t="shared" si="6"/>
        <v>100</v>
      </c>
      <c r="FF20" s="10">
        <f t="shared" si="6"/>
        <v>0</v>
      </c>
      <c r="FG20" s="10">
        <f t="shared" si="6"/>
        <v>0</v>
      </c>
      <c r="FH20" s="10">
        <f t="shared" si="6"/>
        <v>100</v>
      </c>
      <c r="FI20" s="10">
        <f t="shared" si="6"/>
        <v>20</v>
      </c>
      <c r="FJ20" s="10">
        <f t="shared" si="6"/>
        <v>80</v>
      </c>
      <c r="FK20" s="10">
        <f t="shared" si="6"/>
        <v>0</v>
      </c>
      <c r="FL20" s="10">
        <f t="shared" si="6"/>
        <v>20</v>
      </c>
      <c r="FM20" s="10">
        <f t="shared" si="6"/>
        <v>80</v>
      </c>
      <c r="FN20" s="10">
        <f t="shared" si="6"/>
        <v>0</v>
      </c>
      <c r="FO20" s="10">
        <f t="shared" si="6"/>
        <v>0</v>
      </c>
      <c r="FP20" s="10">
        <f t="shared" si="6"/>
        <v>20</v>
      </c>
      <c r="FQ20" s="10">
        <f t="shared" si="6"/>
        <v>80</v>
      </c>
      <c r="FR20" s="10">
        <f t="shared" si="6"/>
        <v>0</v>
      </c>
      <c r="FS20" s="10">
        <f t="shared" si="6"/>
        <v>0</v>
      </c>
      <c r="FT20" s="10">
        <f t="shared" si="6"/>
        <v>100</v>
      </c>
      <c r="FU20" s="10">
        <f t="shared" si="6"/>
        <v>0</v>
      </c>
      <c r="FV20" s="10">
        <f t="shared" si="6"/>
        <v>100</v>
      </c>
      <c r="FW20" s="10">
        <f t="shared" si="6"/>
        <v>0</v>
      </c>
      <c r="FX20" s="10">
        <f t="shared" si="6"/>
        <v>20</v>
      </c>
      <c r="FY20" s="10">
        <f t="shared" si="6"/>
        <v>80</v>
      </c>
      <c r="FZ20" s="10">
        <f t="shared" si="6"/>
        <v>0</v>
      </c>
      <c r="GA20" s="10">
        <f t="shared" si="6"/>
        <v>0</v>
      </c>
      <c r="GB20" s="10">
        <f t="shared" si="6"/>
        <v>20</v>
      </c>
      <c r="GC20" s="10">
        <f t="shared" si="6"/>
        <v>80</v>
      </c>
      <c r="GD20" s="10">
        <f t="shared" si="6"/>
        <v>0</v>
      </c>
      <c r="GE20" s="10">
        <f t="shared" si="6"/>
        <v>20</v>
      </c>
      <c r="GF20" s="10">
        <f t="shared" si="6"/>
        <v>80</v>
      </c>
      <c r="GG20" s="10">
        <f t="shared" si="6"/>
        <v>20</v>
      </c>
      <c r="GH20" s="10">
        <f t="shared" si="6"/>
        <v>80</v>
      </c>
      <c r="GI20" s="10">
        <f t="shared" si="6"/>
        <v>0</v>
      </c>
      <c r="GJ20" s="10">
        <f t="shared" si="6"/>
        <v>0</v>
      </c>
      <c r="GK20" s="10">
        <f t="shared" si="6"/>
        <v>0</v>
      </c>
      <c r="GL20" s="10">
        <f t="shared" si="6"/>
        <v>100</v>
      </c>
      <c r="GM20" s="10">
        <f t="shared" si="6"/>
        <v>0</v>
      </c>
      <c r="GN20" s="10">
        <f t="shared" ref="GN20:IT20" si="7">GN19/5%</f>
        <v>20</v>
      </c>
      <c r="GO20" s="10">
        <f t="shared" si="7"/>
        <v>80</v>
      </c>
      <c r="GP20" s="10">
        <f t="shared" si="7"/>
        <v>0</v>
      </c>
      <c r="GQ20" s="10">
        <f t="shared" si="7"/>
        <v>0</v>
      </c>
      <c r="GR20" s="10">
        <f t="shared" si="7"/>
        <v>100</v>
      </c>
      <c r="GS20" s="10">
        <f t="shared" si="7"/>
        <v>0</v>
      </c>
      <c r="GT20" s="10">
        <f t="shared" si="7"/>
        <v>20</v>
      </c>
      <c r="GU20" s="10">
        <f t="shared" si="7"/>
        <v>80</v>
      </c>
      <c r="GV20" s="10">
        <f t="shared" si="7"/>
        <v>20</v>
      </c>
      <c r="GW20" s="10">
        <f t="shared" si="7"/>
        <v>80</v>
      </c>
      <c r="GX20" s="10">
        <f t="shared" si="7"/>
        <v>0</v>
      </c>
      <c r="GY20" s="10">
        <f t="shared" si="7"/>
        <v>0</v>
      </c>
      <c r="GZ20" s="10">
        <f t="shared" si="7"/>
        <v>0</v>
      </c>
      <c r="HA20" s="10">
        <f t="shared" si="7"/>
        <v>100</v>
      </c>
      <c r="HB20" s="10">
        <f t="shared" si="7"/>
        <v>20</v>
      </c>
      <c r="HC20" s="10">
        <f t="shared" si="7"/>
        <v>80</v>
      </c>
      <c r="HD20" s="10">
        <f t="shared" si="7"/>
        <v>0</v>
      </c>
      <c r="HE20" s="10">
        <f t="shared" si="7"/>
        <v>0</v>
      </c>
      <c r="HF20" s="10">
        <f t="shared" si="7"/>
        <v>0</v>
      </c>
      <c r="HG20" s="10">
        <f t="shared" si="7"/>
        <v>100</v>
      </c>
      <c r="HH20" s="10">
        <f t="shared" si="7"/>
        <v>0</v>
      </c>
      <c r="HI20" s="10">
        <f t="shared" si="7"/>
        <v>0</v>
      </c>
      <c r="HJ20" s="10">
        <f t="shared" si="7"/>
        <v>100</v>
      </c>
      <c r="HK20" s="10">
        <f t="shared" si="7"/>
        <v>0</v>
      </c>
      <c r="HL20" s="10">
        <f t="shared" si="7"/>
        <v>20</v>
      </c>
      <c r="HM20" s="10">
        <f t="shared" si="7"/>
        <v>80</v>
      </c>
      <c r="HN20" s="10">
        <f t="shared" si="7"/>
        <v>0</v>
      </c>
      <c r="HO20" s="10">
        <f t="shared" si="7"/>
        <v>0</v>
      </c>
      <c r="HP20" s="10">
        <f t="shared" si="7"/>
        <v>100</v>
      </c>
      <c r="HQ20" s="10">
        <f t="shared" si="7"/>
        <v>0</v>
      </c>
      <c r="HR20" s="10">
        <f t="shared" si="7"/>
        <v>100</v>
      </c>
      <c r="HS20" s="10">
        <f t="shared" si="7"/>
        <v>0</v>
      </c>
      <c r="HT20" s="10">
        <f t="shared" si="7"/>
        <v>0</v>
      </c>
      <c r="HU20" s="10">
        <f t="shared" si="7"/>
        <v>0</v>
      </c>
      <c r="HV20" s="10">
        <f t="shared" si="7"/>
        <v>100</v>
      </c>
      <c r="HW20" s="10">
        <f t="shared" si="7"/>
        <v>20</v>
      </c>
      <c r="HX20" s="10">
        <f t="shared" si="7"/>
        <v>80</v>
      </c>
      <c r="HY20" s="10">
        <f t="shared" si="7"/>
        <v>0</v>
      </c>
      <c r="HZ20" s="10">
        <f t="shared" si="7"/>
        <v>0</v>
      </c>
      <c r="IA20" s="10">
        <f t="shared" si="7"/>
        <v>20</v>
      </c>
      <c r="IB20" s="10">
        <f t="shared" si="7"/>
        <v>80</v>
      </c>
      <c r="IC20" s="10">
        <f t="shared" si="7"/>
        <v>20</v>
      </c>
      <c r="ID20" s="10">
        <f t="shared" si="7"/>
        <v>80</v>
      </c>
      <c r="IE20" s="10">
        <f t="shared" si="7"/>
        <v>0</v>
      </c>
      <c r="IF20" s="10">
        <f t="shared" si="7"/>
        <v>0</v>
      </c>
      <c r="IG20" s="10">
        <f t="shared" si="7"/>
        <v>0</v>
      </c>
      <c r="IH20" s="10">
        <f t="shared" si="7"/>
        <v>100</v>
      </c>
      <c r="II20" s="10">
        <f t="shared" si="7"/>
        <v>0</v>
      </c>
      <c r="IJ20" s="10">
        <f t="shared" si="7"/>
        <v>100</v>
      </c>
      <c r="IK20" s="10">
        <f t="shared" si="7"/>
        <v>0</v>
      </c>
      <c r="IL20" s="10">
        <f t="shared" si="7"/>
        <v>0</v>
      </c>
      <c r="IM20" s="10">
        <f t="shared" si="7"/>
        <v>0</v>
      </c>
      <c r="IN20" s="10">
        <f t="shared" si="7"/>
        <v>100</v>
      </c>
      <c r="IO20" s="10">
        <f t="shared" si="7"/>
        <v>0</v>
      </c>
      <c r="IP20" s="10">
        <f t="shared" si="7"/>
        <v>20</v>
      </c>
      <c r="IQ20" s="10">
        <f t="shared" si="7"/>
        <v>80</v>
      </c>
      <c r="IR20" s="10">
        <f t="shared" si="7"/>
        <v>20</v>
      </c>
      <c r="IS20" s="10">
        <f t="shared" si="7"/>
        <v>80</v>
      </c>
      <c r="IT20" s="10">
        <f t="shared" si="7"/>
        <v>0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</row>
    <row r="21" spans="1:293" ht="15.4" x14ac:dyDescent="0.45"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</row>
    <row r="22" spans="1:293" ht="15.4" x14ac:dyDescent="0.45">
      <c r="B22" s="47" t="s">
        <v>811</v>
      </c>
      <c r="C22" s="47"/>
      <c r="D22" s="47"/>
      <c r="E22" s="47"/>
      <c r="F22" s="31"/>
      <c r="G22" s="31"/>
      <c r="H22" s="31"/>
      <c r="I22" s="31"/>
      <c r="J22" s="31"/>
      <c r="K22" s="31"/>
      <c r="L22" s="31"/>
      <c r="M22" s="31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</row>
    <row r="23" spans="1:293" ht="15.4" x14ac:dyDescent="0.45">
      <c r="B23" s="28" t="s">
        <v>812</v>
      </c>
      <c r="C23" s="24" t="s">
        <v>806</v>
      </c>
      <c r="D23" s="36">
        <f>E23/100*5</f>
        <v>0.85714285714285721</v>
      </c>
      <c r="E23" s="33">
        <f>(C20+F20+I20+L20+O20+R20+U20)/7</f>
        <v>17.142857142857142</v>
      </c>
      <c r="F23" s="31"/>
      <c r="G23" s="31"/>
      <c r="H23" s="31"/>
      <c r="I23" s="31"/>
      <c r="J23" s="31"/>
      <c r="K23" s="31"/>
      <c r="L23" s="31"/>
      <c r="M23" s="31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</row>
    <row r="24" spans="1:293" x14ac:dyDescent="0.45">
      <c r="B24" s="28" t="s">
        <v>813</v>
      </c>
      <c r="C24" s="24" t="s">
        <v>806</v>
      </c>
      <c r="D24" s="36">
        <f>E24/100*5</f>
        <v>3</v>
      </c>
      <c r="E24" s="33">
        <f>(D20+G20+J20+M20+P20+S20+V20)/7</f>
        <v>60</v>
      </c>
      <c r="F24" s="31"/>
      <c r="G24" s="31"/>
      <c r="H24" s="31"/>
      <c r="I24" s="31"/>
      <c r="J24" s="31"/>
      <c r="K24" s="31"/>
      <c r="L24" s="31"/>
      <c r="M24" s="31"/>
    </row>
    <row r="25" spans="1:293" x14ac:dyDescent="0.45">
      <c r="B25" s="28" t="s">
        <v>814</v>
      </c>
      <c r="C25" s="24" t="s">
        <v>806</v>
      </c>
      <c r="D25" s="36">
        <f>E25/100*5</f>
        <v>1.1428571428571428</v>
      </c>
      <c r="E25" s="33">
        <f>(E20+H20+K20+N20+Q20+T20+W20)/7</f>
        <v>22.857142857142858</v>
      </c>
      <c r="F25" s="31"/>
      <c r="G25" s="31"/>
      <c r="H25" s="31"/>
      <c r="I25" s="31"/>
      <c r="J25" s="31"/>
      <c r="K25" s="31"/>
      <c r="L25" s="31"/>
      <c r="M25" s="31"/>
    </row>
    <row r="26" spans="1:293" x14ac:dyDescent="0.45">
      <c r="B26" s="28"/>
      <c r="C26" s="57"/>
      <c r="D26" s="56">
        <v>5</v>
      </c>
      <c r="E26" s="56">
        <f>SUM(E23:E25)</f>
        <v>100</v>
      </c>
      <c r="F26" s="31"/>
      <c r="G26" s="31"/>
      <c r="H26" s="31"/>
      <c r="I26" s="31"/>
      <c r="J26" s="31"/>
      <c r="K26" s="31"/>
      <c r="L26" s="31"/>
      <c r="M26" s="31"/>
    </row>
    <row r="27" spans="1:293" ht="15.4" x14ac:dyDescent="0.45">
      <c r="B27" s="28"/>
      <c r="C27" s="24"/>
      <c r="D27" s="110" t="s">
        <v>56</v>
      </c>
      <c r="E27" s="111"/>
      <c r="F27" s="72" t="s">
        <v>3</v>
      </c>
      <c r="G27" s="73"/>
      <c r="H27" s="74" t="s">
        <v>715</v>
      </c>
      <c r="I27" s="75"/>
      <c r="J27" s="74" t="s">
        <v>331</v>
      </c>
      <c r="K27" s="75"/>
      <c r="L27" s="31"/>
      <c r="M27" s="31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4" x14ac:dyDescent="0.45">
      <c r="B28" s="28" t="s">
        <v>812</v>
      </c>
      <c r="C28" s="24" t="s">
        <v>807</v>
      </c>
      <c r="D28" s="36">
        <v>1</v>
      </c>
      <c r="E28" s="33">
        <f>(X20+AA20+AD20+AG20+AJ20+AM20+AP20)/7</f>
        <v>5.7142857142857144</v>
      </c>
      <c r="F28" s="24">
        <f>G28/100*5</f>
        <v>0.14285714285714285</v>
      </c>
      <c r="G28" s="33">
        <f>(AS20+AV20+AY20+BB20+BE20+BH20+BK20)/7</f>
        <v>2.8571428571428572</v>
      </c>
      <c r="H28" s="24">
        <f>I28/100*5</f>
        <v>0.2857142857142857</v>
      </c>
      <c r="I28" s="33">
        <f>(BN20+BQ20+BT20+BW20+BZ20+CC20+CF20)/7</f>
        <v>5.7142857142857144</v>
      </c>
      <c r="J28" s="24">
        <f>K28/100*5</f>
        <v>0</v>
      </c>
      <c r="K28" s="33">
        <f>(CI20+CL20+CO20+CR20+CU20+CX20+DA20)/7</f>
        <v>0</v>
      </c>
      <c r="L28" s="31"/>
      <c r="M28" s="31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4" x14ac:dyDescent="0.45">
      <c r="B29" s="28" t="s">
        <v>813</v>
      </c>
      <c r="C29" s="24" t="s">
        <v>807</v>
      </c>
      <c r="D29" s="36">
        <v>2</v>
      </c>
      <c r="E29" s="33">
        <f>(Y20+AB20+AE20+AH20+AK20+AN20+AQ20)/7</f>
        <v>37.142857142857146</v>
      </c>
      <c r="F29" s="24">
        <f>G29/100*5</f>
        <v>1.4285714285714288</v>
      </c>
      <c r="G29" s="33">
        <f>(AT20+AW20+AZ20+BC20+BF20+BI20+BL20)/7</f>
        <v>28.571428571428573</v>
      </c>
      <c r="H29" s="24">
        <f>I29/100*5</f>
        <v>1.7142857142857144</v>
      </c>
      <c r="I29" s="33">
        <f>(BO20+BR20+BU20+BX20+CA20+CD20+CG20)/7</f>
        <v>34.285714285714285</v>
      </c>
      <c r="J29" s="24">
        <f>K29/100*5</f>
        <v>1.2857142857142858</v>
      </c>
      <c r="K29" s="33">
        <f>(CJ20+CM20+CP20+CS20+CV20+CY20+DB20)/7</f>
        <v>25.714285714285715</v>
      </c>
      <c r="L29" s="31"/>
      <c r="M29" s="31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4" x14ac:dyDescent="0.45">
      <c r="B30" s="28" t="s">
        <v>814</v>
      </c>
      <c r="C30" s="24" t="s">
        <v>807</v>
      </c>
      <c r="D30" s="36">
        <v>2</v>
      </c>
      <c r="E30" s="33">
        <f>(Z20+AC20+AF20+AI20+AL20+AO20+AR20)/7</f>
        <v>57.142857142857146</v>
      </c>
      <c r="F30" s="24">
        <f>G30/100*5</f>
        <v>0.25</v>
      </c>
      <c r="G30" s="33">
        <v>5</v>
      </c>
      <c r="H30" s="24">
        <f>I30/100*5</f>
        <v>3</v>
      </c>
      <c r="I30" s="33">
        <f>(BP20+BS20+BV20+BY20+CB20+CE20+CH20)/7</f>
        <v>60</v>
      </c>
      <c r="J30" s="24">
        <f>K30/100*5</f>
        <v>3.7142857142857144</v>
      </c>
      <c r="K30" s="33">
        <f>(CK20+CN20+CQ20+CT20+CW20+CZ20+DC20)/7</f>
        <v>74.285714285714292</v>
      </c>
      <c r="L30" s="31"/>
      <c r="M30" s="31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4" x14ac:dyDescent="0.45">
      <c r="B31" s="28"/>
      <c r="C31" s="24"/>
      <c r="D31" s="35">
        <v>5</v>
      </c>
      <c r="E31" s="35">
        <f t="shared" ref="E31:I31" si="8">SUM(E28:E30)</f>
        <v>100</v>
      </c>
      <c r="F31" s="34">
        <v>5</v>
      </c>
      <c r="G31" s="34">
        <v>100</v>
      </c>
      <c r="H31" s="34">
        <v>5</v>
      </c>
      <c r="I31" s="34">
        <f t="shared" si="8"/>
        <v>100</v>
      </c>
      <c r="J31" s="34">
        <v>5</v>
      </c>
      <c r="K31" s="34">
        <f>SUM(K28:K30)</f>
        <v>100</v>
      </c>
      <c r="L31" s="31"/>
      <c r="M31" s="31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4" x14ac:dyDescent="0.45">
      <c r="B32" s="28" t="s">
        <v>812</v>
      </c>
      <c r="C32" s="24" t="s">
        <v>808</v>
      </c>
      <c r="D32" s="36">
        <v>1</v>
      </c>
      <c r="E32" s="33">
        <f>(DD20+DG20+DJ20+DM20+DP20+DS20+DV20)/7</f>
        <v>11.428571428571429</v>
      </c>
      <c r="F32" s="31"/>
      <c r="G32" s="31"/>
      <c r="H32" s="31"/>
      <c r="I32" s="31"/>
      <c r="J32" s="31"/>
      <c r="K32" s="31"/>
      <c r="L32" s="31"/>
      <c r="M32" s="31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2:293" ht="15.4" x14ac:dyDescent="0.45">
      <c r="B33" s="28" t="s">
        <v>813</v>
      </c>
      <c r="C33" s="24" t="s">
        <v>808</v>
      </c>
      <c r="D33" s="36">
        <v>1</v>
      </c>
      <c r="E33" s="33">
        <f>(DE20+DH20+DK20+DN20+DQ20+DT20+DW20)/7</f>
        <v>57.142857142857146</v>
      </c>
      <c r="F33" s="31"/>
      <c r="G33" s="31"/>
      <c r="H33" s="31"/>
      <c r="I33" s="31"/>
      <c r="J33" s="31"/>
      <c r="K33" s="31"/>
      <c r="L33" s="31"/>
      <c r="M33" s="31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2:293" ht="15.4" x14ac:dyDescent="0.45">
      <c r="B34" s="28" t="s">
        <v>814</v>
      </c>
      <c r="C34" s="24" t="s">
        <v>808</v>
      </c>
      <c r="D34" s="36">
        <v>3</v>
      </c>
      <c r="E34" s="33">
        <f>(DF20+DI20+DL20+DO20+DR20+DU20+DX20)/7</f>
        <v>31.428571428571427</v>
      </c>
      <c r="F34" s="31"/>
      <c r="G34" s="31"/>
      <c r="H34" s="31"/>
      <c r="I34" s="31"/>
      <c r="J34" s="31"/>
      <c r="K34" s="31"/>
      <c r="L34" s="31"/>
      <c r="M34" s="31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2:293" ht="15.4" x14ac:dyDescent="0.45">
      <c r="B35" s="28"/>
      <c r="C35" s="57"/>
      <c r="D35" s="56">
        <v>5</v>
      </c>
      <c r="E35" s="56">
        <f>SUM(E32:E34)</f>
        <v>100</v>
      </c>
      <c r="F35" s="31"/>
      <c r="G35" s="31"/>
      <c r="H35" s="31"/>
      <c r="I35" s="31"/>
      <c r="J35" s="31"/>
      <c r="K35" s="31"/>
      <c r="L35" s="31"/>
      <c r="M35" s="31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2:293" ht="15.4" x14ac:dyDescent="0.45">
      <c r="B36" s="28"/>
      <c r="C36" s="24"/>
      <c r="D36" s="112" t="s">
        <v>159</v>
      </c>
      <c r="E36" s="112"/>
      <c r="F36" s="69" t="s">
        <v>116</v>
      </c>
      <c r="G36" s="70"/>
      <c r="H36" s="74" t="s">
        <v>174</v>
      </c>
      <c r="I36" s="75"/>
      <c r="J36" s="104" t="s">
        <v>186</v>
      </c>
      <c r="K36" s="104"/>
      <c r="L36" s="104" t="s">
        <v>117</v>
      </c>
      <c r="M36" s="104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</row>
    <row r="37" spans="2:293" ht="15.4" x14ac:dyDescent="0.45">
      <c r="B37" s="28" t="s">
        <v>812</v>
      </c>
      <c r="C37" s="24" t="s">
        <v>809</v>
      </c>
      <c r="D37" s="36">
        <v>1</v>
      </c>
      <c r="E37" s="33">
        <f>(DY20+EB20+EE20+EH20+EK20+EN20+EQ20)/7</f>
        <v>11.428571428571429</v>
      </c>
      <c r="F37" s="24">
        <f>G37/100*5</f>
        <v>0.4285714285714286</v>
      </c>
      <c r="G37" s="33">
        <f>(ET20+EW20+EZ20+FC20+FF20+FI20+FL20)/7</f>
        <v>8.5714285714285712</v>
      </c>
      <c r="H37" s="24">
        <f>I37/100*5</f>
        <v>0.2857142857142857</v>
      </c>
      <c r="I37" s="33">
        <f>(FO20+FR20+FU20+FX20+GA20+GD20+GG20)/7</f>
        <v>5.7142857142857144</v>
      </c>
      <c r="J37" s="24">
        <f>K37/100*5</f>
        <v>0.2857142857142857</v>
      </c>
      <c r="K37" s="33">
        <f>(GJ20+GM20+GP20+GS20+GV20+GY20+HB20)/7</f>
        <v>5.7142857142857144</v>
      </c>
      <c r="L37" s="24">
        <f>M37/100*5</f>
        <v>0.14285714285714285</v>
      </c>
      <c r="M37" s="33">
        <f>(HE20+HH20+HK20+HN20+HQ20+HT20+HW20)/7</f>
        <v>2.8571428571428572</v>
      </c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</row>
    <row r="38" spans="2:293" ht="15.4" x14ac:dyDescent="0.45">
      <c r="B38" s="28" t="s">
        <v>813</v>
      </c>
      <c r="C38" s="24" t="s">
        <v>809</v>
      </c>
      <c r="D38" s="36">
        <f>E38/100*5</f>
        <v>2.714285714285714</v>
      </c>
      <c r="E38" s="33">
        <f>(DZ20+EC20+EF20+EI20+EL20+EO20+ER20)/7</f>
        <v>54.285714285714285</v>
      </c>
      <c r="F38" s="24">
        <f>G38/100*5</f>
        <v>1.8571428571428572</v>
      </c>
      <c r="G38" s="33">
        <f>(EU20+EX20+FA20+FD20+FG20+FJ20+FM20)/7</f>
        <v>37.142857142857146</v>
      </c>
      <c r="H38" s="24">
        <f>I38/100*5</f>
        <v>2.2857142857142856</v>
      </c>
      <c r="I38" s="33">
        <f>(FP20+FS20+FV20+FY20+GB20+GE20+GH20)/7</f>
        <v>45.714285714285715</v>
      </c>
      <c r="J38" s="24">
        <f>K38/100*5</f>
        <v>1.4285714285714288</v>
      </c>
      <c r="K38" s="33">
        <f>(GK20+GN20+GQ20+GT20+GW20+GZ20+HC20)/7</f>
        <v>28.571428571428573</v>
      </c>
      <c r="L38" s="24">
        <f>M38/100*5</f>
        <v>1.4285714285714288</v>
      </c>
      <c r="M38" s="33">
        <f>(HF20+HI20+HL20+HO20+HR20+HU20+HX20)/7</f>
        <v>28.571428571428573</v>
      </c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</row>
    <row r="39" spans="2:293" x14ac:dyDescent="0.45">
      <c r="B39" s="28" t="s">
        <v>814</v>
      </c>
      <c r="C39" s="24" t="s">
        <v>809</v>
      </c>
      <c r="D39" s="36">
        <f>E39/100*5</f>
        <v>1.7142857142857144</v>
      </c>
      <c r="E39" s="33">
        <f>(EA20+ED20+EG20+EJ20+EM20+EP20+ES20)/7</f>
        <v>34.285714285714285</v>
      </c>
      <c r="F39" s="24">
        <f>G39/100*5</f>
        <v>2.714285714285714</v>
      </c>
      <c r="G39" s="33">
        <f>(EV20+EY20+FB20+FE20+FH20+FK20+FN20)/7</f>
        <v>54.285714285714285</v>
      </c>
      <c r="H39" s="24">
        <f>I39/100*5</f>
        <v>2.4285714285714284</v>
      </c>
      <c r="I39" s="33">
        <f>(FQ20+FT20+FW20+FZ20+GC20+GF20+GI20)/7</f>
        <v>48.571428571428569</v>
      </c>
      <c r="J39" s="24">
        <f>K39/100*5</f>
        <v>3.2857142857142851</v>
      </c>
      <c r="K39" s="33">
        <f>(GL20+GO20+GR20+GU20+GX20+HA20+HD20)/7</f>
        <v>65.714285714285708</v>
      </c>
      <c r="L39" s="24">
        <f>M39/100*5</f>
        <v>3.4285714285714288</v>
      </c>
      <c r="M39" s="33">
        <f>(HG20+HJ20+HM20+HP20+HS20+HV20+HY20)/7</f>
        <v>68.571428571428569</v>
      </c>
    </row>
    <row r="40" spans="2:293" x14ac:dyDescent="0.45">
      <c r="B40" s="28"/>
      <c r="C40" s="24"/>
      <c r="D40" s="35">
        <v>5</v>
      </c>
      <c r="E40" s="35">
        <f t="shared" ref="E40:K40" si="9">SUM(E37:E39)</f>
        <v>100</v>
      </c>
      <c r="F40" s="34">
        <v>5</v>
      </c>
      <c r="G40" s="34">
        <f t="shared" si="9"/>
        <v>100</v>
      </c>
      <c r="H40" s="34">
        <v>5</v>
      </c>
      <c r="I40" s="34">
        <f t="shared" si="9"/>
        <v>100</v>
      </c>
      <c r="J40" s="34">
        <v>5</v>
      </c>
      <c r="K40" s="34">
        <f t="shared" si="9"/>
        <v>100</v>
      </c>
      <c r="L40" s="34">
        <v>5</v>
      </c>
      <c r="M40" s="34">
        <v>100</v>
      </c>
    </row>
    <row r="41" spans="2:293" x14ac:dyDescent="0.45">
      <c r="B41" s="28" t="s">
        <v>812</v>
      </c>
      <c r="C41" s="24" t="s">
        <v>810</v>
      </c>
      <c r="D41" s="36">
        <v>1</v>
      </c>
      <c r="E41" s="33">
        <f>(HZ20+IC20+IF20+II20+IL20+IO20+IR20)/7</f>
        <v>5.7142857142857144</v>
      </c>
      <c r="F41" s="31"/>
      <c r="G41" s="31"/>
      <c r="H41" s="31"/>
      <c r="I41" s="31"/>
      <c r="J41" s="31"/>
      <c r="K41" s="31"/>
      <c r="L41" s="31"/>
      <c r="M41" s="31"/>
    </row>
    <row r="42" spans="2:293" x14ac:dyDescent="0.45">
      <c r="B42" s="28" t="s">
        <v>813</v>
      </c>
      <c r="C42" s="24" t="s">
        <v>810</v>
      </c>
      <c r="D42" s="36">
        <f>E42/100*5</f>
        <v>2.1428571428571428</v>
      </c>
      <c r="E42" s="33">
        <f>(IA20+ID20+IG20+IJ20+IM20+IP20+IS20)/7</f>
        <v>42.857142857142854</v>
      </c>
      <c r="F42" s="31"/>
      <c r="G42" s="31"/>
      <c r="H42" s="31"/>
      <c r="I42" s="31"/>
      <c r="J42" s="31"/>
      <c r="K42" s="31"/>
      <c r="L42" s="31"/>
      <c r="M42" s="31"/>
    </row>
    <row r="43" spans="2:293" ht="44.55" customHeight="1" x14ac:dyDescent="0.45">
      <c r="B43" s="28" t="s">
        <v>814</v>
      </c>
      <c r="C43" s="24" t="s">
        <v>810</v>
      </c>
      <c r="D43" s="36">
        <v>3</v>
      </c>
      <c r="E43" s="33">
        <f>(IB20+IE20+IH20+IK20+IN20+IQ20+IT20)/7</f>
        <v>51.428571428571431</v>
      </c>
      <c r="F43" s="31"/>
      <c r="G43" s="31"/>
      <c r="H43" s="31"/>
      <c r="I43" s="31"/>
      <c r="J43" s="31"/>
      <c r="K43" s="31"/>
      <c r="L43" s="31"/>
      <c r="M43" s="31"/>
    </row>
    <row r="44" spans="2:293" x14ac:dyDescent="0.45">
      <c r="B44" s="28"/>
      <c r="C44" s="28"/>
      <c r="D44" s="35">
        <v>5</v>
      </c>
      <c r="E44" s="35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  <row r="50" ht="15" customHeight="1" x14ac:dyDescent="0.45"/>
  </sheetData>
  <mergeCells count="200">
    <mergeCell ref="L36:M36"/>
    <mergeCell ref="D27:E27"/>
    <mergeCell ref="F27:G27"/>
    <mergeCell ref="H27:I27"/>
    <mergeCell ref="D36:E36"/>
    <mergeCell ref="F36:G36"/>
    <mergeCell ref="H36:I36"/>
    <mergeCell ref="IR2:IS2"/>
    <mergeCell ref="J27:K27"/>
    <mergeCell ref="J36:K3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19:B19"/>
    <mergeCell ref="A20:B2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B2:U2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25" x14ac:dyDescent="0.45"/>
  <cols>
    <col min="2" max="2" width="29.06640625" customWidth="1"/>
  </cols>
  <sheetData>
    <row r="1" spans="1:254" ht="15.75" x14ac:dyDescent="0.5">
      <c r="A1" s="6" t="s">
        <v>154</v>
      </c>
      <c r="B1" s="116" t="s">
        <v>1381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5">
      <c r="A4" s="123" t="s">
        <v>0</v>
      </c>
      <c r="B4" s="123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45">
      <c r="A5" s="124"/>
      <c r="B5" s="12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4" x14ac:dyDescent="0.45">
      <c r="A6" s="124"/>
      <c r="B6" s="124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79" t="s">
        <v>642</v>
      </c>
      <c r="AQ6" s="79"/>
      <c r="AR6" s="79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79" t="s">
        <v>648</v>
      </c>
      <c r="BI6" s="79"/>
      <c r="BJ6" s="79"/>
      <c r="BK6" s="79" t="s">
        <v>707</v>
      </c>
      <c r="BL6" s="79"/>
      <c r="BM6" s="79"/>
      <c r="BN6" s="81" t="s">
        <v>649</v>
      </c>
      <c r="BO6" s="81"/>
      <c r="BP6" s="81"/>
      <c r="BQ6" s="81" t="s">
        <v>650</v>
      </c>
      <c r="BR6" s="81"/>
      <c r="BS6" s="81"/>
      <c r="BT6" s="79" t="s">
        <v>651</v>
      </c>
      <c r="BU6" s="79"/>
      <c r="BV6" s="79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45">
      <c r="A7" s="124"/>
      <c r="B7" s="124"/>
      <c r="C7" s="86" t="s">
        <v>1339</v>
      </c>
      <c r="D7" s="86"/>
      <c r="E7" s="86"/>
      <c r="F7" s="86" t="s">
        <v>1340</v>
      </c>
      <c r="G7" s="86"/>
      <c r="H7" s="86"/>
      <c r="I7" s="86" t="s">
        <v>1341</v>
      </c>
      <c r="J7" s="86"/>
      <c r="K7" s="86"/>
      <c r="L7" s="86" t="s">
        <v>1342</v>
      </c>
      <c r="M7" s="86"/>
      <c r="N7" s="86"/>
      <c r="O7" s="86" t="s">
        <v>1343</v>
      </c>
      <c r="P7" s="86"/>
      <c r="Q7" s="86"/>
      <c r="R7" s="86" t="s">
        <v>1344</v>
      </c>
      <c r="S7" s="86"/>
      <c r="T7" s="86"/>
      <c r="U7" s="86" t="s">
        <v>1345</v>
      </c>
      <c r="V7" s="86"/>
      <c r="W7" s="86"/>
      <c r="X7" s="86" t="s">
        <v>1346</v>
      </c>
      <c r="Y7" s="86"/>
      <c r="Z7" s="86"/>
      <c r="AA7" s="86" t="s">
        <v>1347</v>
      </c>
      <c r="AB7" s="86"/>
      <c r="AC7" s="86"/>
      <c r="AD7" s="86" t="s">
        <v>1348</v>
      </c>
      <c r="AE7" s="86"/>
      <c r="AF7" s="86"/>
      <c r="AG7" s="86" t="s">
        <v>1349</v>
      </c>
      <c r="AH7" s="86"/>
      <c r="AI7" s="86"/>
      <c r="AJ7" s="86" t="s">
        <v>1350</v>
      </c>
      <c r="AK7" s="86"/>
      <c r="AL7" s="86"/>
      <c r="AM7" s="86" t="s">
        <v>1351</v>
      </c>
      <c r="AN7" s="86"/>
      <c r="AO7" s="86"/>
      <c r="AP7" s="86" t="s">
        <v>1352</v>
      </c>
      <c r="AQ7" s="86"/>
      <c r="AR7" s="86"/>
      <c r="AS7" s="86" t="s">
        <v>1353</v>
      </c>
      <c r="AT7" s="86"/>
      <c r="AU7" s="86"/>
      <c r="AV7" s="86" t="s">
        <v>1354</v>
      </c>
      <c r="AW7" s="86"/>
      <c r="AX7" s="86"/>
      <c r="AY7" s="86" t="s">
        <v>1355</v>
      </c>
      <c r="AZ7" s="86"/>
      <c r="BA7" s="86"/>
      <c r="BB7" s="86" t="s">
        <v>1356</v>
      </c>
      <c r="BC7" s="86"/>
      <c r="BD7" s="86"/>
      <c r="BE7" s="86" t="s">
        <v>1357</v>
      </c>
      <c r="BF7" s="86"/>
      <c r="BG7" s="86"/>
      <c r="BH7" s="86" t="s">
        <v>1358</v>
      </c>
      <c r="BI7" s="86"/>
      <c r="BJ7" s="86"/>
      <c r="BK7" s="86" t="s">
        <v>1359</v>
      </c>
      <c r="BL7" s="86"/>
      <c r="BM7" s="86"/>
      <c r="BN7" s="86" t="s">
        <v>1360</v>
      </c>
      <c r="BO7" s="86"/>
      <c r="BP7" s="86"/>
      <c r="BQ7" s="86" t="s">
        <v>1361</v>
      </c>
      <c r="BR7" s="86"/>
      <c r="BS7" s="86"/>
      <c r="BT7" s="86" t="s">
        <v>1362</v>
      </c>
      <c r="BU7" s="86"/>
      <c r="BV7" s="86"/>
      <c r="BW7" s="86" t="s">
        <v>1363</v>
      </c>
      <c r="BX7" s="86"/>
      <c r="BY7" s="86"/>
      <c r="BZ7" s="86" t="s">
        <v>1200</v>
      </c>
      <c r="CA7" s="86"/>
      <c r="CB7" s="86"/>
      <c r="CC7" s="86" t="s">
        <v>1364</v>
      </c>
      <c r="CD7" s="86"/>
      <c r="CE7" s="86"/>
      <c r="CF7" s="86" t="s">
        <v>1365</v>
      </c>
      <c r="CG7" s="86"/>
      <c r="CH7" s="86"/>
      <c r="CI7" s="86" t="s">
        <v>1366</v>
      </c>
      <c r="CJ7" s="86"/>
      <c r="CK7" s="86"/>
      <c r="CL7" s="86" t="s">
        <v>1367</v>
      </c>
      <c r="CM7" s="86"/>
      <c r="CN7" s="86"/>
      <c r="CO7" s="86" t="s">
        <v>1368</v>
      </c>
      <c r="CP7" s="86"/>
      <c r="CQ7" s="86"/>
      <c r="CR7" s="86" t="s">
        <v>1369</v>
      </c>
      <c r="CS7" s="86"/>
      <c r="CT7" s="86"/>
      <c r="CU7" s="86" t="s">
        <v>1370</v>
      </c>
      <c r="CV7" s="86"/>
      <c r="CW7" s="86"/>
      <c r="CX7" s="86" t="s">
        <v>1371</v>
      </c>
      <c r="CY7" s="86"/>
      <c r="CZ7" s="86"/>
      <c r="DA7" s="86" t="s">
        <v>1372</v>
      </c>
      <c r="DB7" s="86"/>
      <c r="DC7" s="86"/>
      <c r="DD7" s="86" t="s">
        <v>1373</v>
      </c>
      <c r="DE7" s="86"/>
      <c r="DF7" s="86"/>
      <c r="DG7" s="86" t="s">
        <v>1374</v>
      </c>
      <c r="DH7" s="86"/>
      <c r="DI7" s="86"/>
      <c r="DJ7" s="105" t="s">
        <v>1375</v>
      </c>
      <c r="DK7" s="105"/>
      <c r="DL7" s="105"/>
      <c r="DM7" s="105" t="s">
        <v>1376</v>
      </c>
      <c r="DN7" s="105"/>
      <c r="DO7" s="105"/>
      <c r="DP7" s="105" t="s">
        <v>1377</v>
      </c>
      <c r="DQ7" s="105"/>
      <c r="DR7" s="105"/>
      <c r="DS7" s="105" t="s">
        <v>1378</v>
      </c>
      <c r="DT7" s="105"/>
      <c r="DU7" s="105"/>
      <c r="DV7" s="105" t="s">
        <v>745</v>
      </c>
      <c r="DW7" s="105"/>
      <c r="DX7" s="105"/>
      <c r="DY7" s="86" t="s">
        <v>761</v>
      </c>
      <c r="DZ7" s="86"/>
      <c r="EA7" s="86"/>
      <c r="EB7" s="86" t="s">
        <v>762</v>
      </c>
      <c r="EC7" s="86"/>
      <c r="ED7" s="86"/>
      <c r="EE7" s="86" t="s">
        <v>1232</v>
      </c>
      <c r="EF7" s="86"/>
      <c r="EG7" s="86"/>
      <c r="EH7" s="86" t="s">
        <v>763</v>
      </c>
      <c r="EI7" s="86"/>
      <c r="EJ7" s="86"/>
      <c r="EK7" s="86" t="s">
        <v>1335</v>
      </c>
      <c r="EL7" s="86"/>
      <c r="EM7" s="86"/>
      <c r="EN7" s="86" t="s">
        <v>766</v>
      </c>
      <c r="EO7" s="86"/>
      <c r="EP7" s="86"/>
      <c r="EQ7" s="86" t="s">
        <v>1241</v>
      </c>
      <c r="ER7" s="86"/>
      <c r="ES7" s="86"/>
      <c r="ET7" s="86" t="s">
        <v>771</v>
      </c>
      <c r="EU7" s="86"/>
      <c r="EV7" s="86"/>
      <c r="EW7" s="86" t="s">
        <v>1244</v>
      </c>
      <c r="EX7" s="86"/>
      <c r="EY7" s="86"/>
      <c r="EZ7" s="86" t="s">
        <v>1246</v>
      </c>
      <c r="FA7" s="86"/>
      <c r="FB7" s="86"/>
      <c r="FC7" s="86" t="s">
        <v>1248</v>
      </c>
      <c r="FD7" s="86"/>
      <c r="FE7" s="86"/>
      <c r="FF7" s="86" t="s">
        <v>1336</v>
      </c>
      <c r="FG7" s="86"/>
      <c r="FH7" s="86"/>
      <c r="FI7" s="86" t="s">
        <v>1251</v>
      </c>
      <c r="FJ7" s="86"/>
      <c r="FK7" s="86"/>
      <c r="FL7" s="86" t="s">
        <v>775</v>
      </c>
      <c r="FM7" s="86"/>
      <c r="FN7" s="86"/>
      <c r="FO7" s="86" t="s">
        <v>1255</v>
      </c>
      <c r="FP7" s="86"/>
      <c r="FQ7" s="86"/>
      <c r="FR7" s="86" t="s">
        <v>1258</v>
      </c>
      <c r="FS7" s="86"/>
      <c r="FT7" s="86"/>
      <c r="FU7" s="86" t="s">
        <v>1262</v>
      </c>
      <c r="FV7" s="86"/>
      <c r="FW7" s="86"/>
      <c r="FX7" s="86" t="s">
        <v>1264</v>
      </c>
      <c r="FY7" s="86"/>
      <c r="FZ7" s="86"/>
      <c r="GA7" s="105" t="s">
        <v>1267</v>
      </c>
      <c r="GB7" s="105"/>
      <c r="GC7" s="105"/>
      <c r="GD7" s="86" t="s">
        <v>780</v>
      </c>
      <c r="GE7" s="86"/>
      <c r="GF7" s="86"/>
      <c r="GG7" s="105" t="s">
        <v>1274</v>
      </c>
      <c r="GH7" s="105"/>
      <c r="GI7" s="105"/>
      <c r="GJ7" s="105" t="s">
        <v>1275</v>
      </c>
      <c r="GK7" s="105"/>
      <c r="GL7" s="105"/>
      <c r="GM7" s="105" t="s">
        <v>1277</v>
      </c>
      <c r="GN7" s="105"/>
      <c r="GO7" s="105"/>
      <c r="GP7" s="105" t="s">
        <v>1278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86" t="s">
        <v>1285</v>
      </c>
      <c r="HC7" s="86"/>
      <c r="HD7" s="86"/>
      <c r="HE7" s="86" t="s">
        <v>1287</v>
      </c>
      <c r="HF7" s="86"/>
      <c r="HG7" s="86"/>
      <c r="HH7" s="86" t="s">
        <v>796</v>
      </c>
      <c r="HI7" s="86"/>
      <c r="HJ7" s="86"/>
      <c r="HK7" s="86" t="s">
        <v>1288</v>
      </c>
      <c r="HL7" s="86"/>
      <c r="HM7" s="86"/>
      <c r="HN7" s="86" t="s">
        <v>1291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1300</v>
      </c>
      <c r="IA7" s="86"/>
      <c r="IB7" s="86"/>
      <c r="IC7" s="86" t="s">
        <v>1304</v>
      </c>
      <c r="ID7" s="86"/>
      <c r="IE7" s="86"/>
      <c r="IF7" s="86" t="s">
        <v>802</v>
      </c>
      <c r="IG7" s="86"/>
      <c r="IH7" s="86"/>
      <c r="II7" s="86" t="s">
        <v>1309</v>
      </c>
      <c r="IJ7" s="86"/>
      <c r="IK7" s="86"/>
      <c r="IL7" s="86" t="s">
        <v>1310</v>
      </c>
      <c r="IM7" s="86"/>
      <c r="IN7" s="86"/>
      <c r="IO7" s="86" t="s">
        <v>1314</v>
      </c>
      <c r="IP7" s="86"/>
      <c r="IQ7" s="86"/>
      <c r="IR7" s="86" t="s">
        <v>1318</v>
      </c>
      <c r="IS7" s="86"/>
      <c r="IT7" s="86"/>
    </row>
    <row r="8" spans="1:254" ht="58.5" customHeight="1" x14ac:dyDescent="0.45">
      <c r="A8" s="125"/>
      <c r="B8" s="125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4" x14ac:dyDescent="0.4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4" x14ac:dyDescent="0.4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4" x14ac:dyDescent="0.4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4" x14ac:dyDescent="0.4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4" x14ac:dyDescent="0.4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4" x14ac:dyDescent="0.4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4" x14ac:dyDescent="0.4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4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4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4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4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4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4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4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4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4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4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4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4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4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4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4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4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4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4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45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45">
      <c r="A35" s="84" t="s">
        <v>841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4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4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4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4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4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45">
      <c r="B42" s="28"/>
      <c r="C42" s="28"/>
      <c r="D42" s="110" t="s">
        <v>56</v>
      </c>
      <c r="E42" s="111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 x14ac:dyDescent="0.4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4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4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4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4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4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4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4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45">
      <c r="B51" s="28"/>
      <c r="C51" s="28"/>
      <c r="D51" s="112" t="s">
        <v>159</v>
      </c>
      <c r="E51" s="112"/>
      <c r="F51" s="69" t="s">
        <v>116</v>
      </c>
      <c r="G51" s="70"/>
      <c r="H51" s="74" t="s">
        <v>174</v>
      </c>
      <c r="I51" s="75"/>
      <c r="J51" s="104" t="s">
        <v>186</v>
      </c>
      <c r="K51" s="104"/>
      <c r="L51" s="104" t="s">
        <v>117</v>
      </c>
      <c r="M51" s="104"/>
    </row>
    <row r="52" spans="2:13" x14ac:dyDescent="0.4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4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4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4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4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4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4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4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2026-05-05T19:55:16Z</dcterms:modified>
</cp:coreProperties>
</file>