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стартовый мониторинг\"/>
    </mc:Choice>
  </mc:AlternateContent>
  <xr:revisionPtr revIDLastSave="0" documentId="13_ncr:1_{B093CDFB-013C-4360-AD8F-60CF908F95C9}" xr6:coauthVersionLast="47" xr6:coauthVersionMax="47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4" l="1"/>
  <c r="E31" i="4"/>
  <c r="E32" i="4"/>
  <c r="E33" i="4"/>
  <c r="E34" i="4"/>
  <c r="E35" i="4"/>
  <c r="E36" i="4"/>
  <c r="E38" i="4"/>
  <c r="E39" i="4"/>
  <c r="E40" i="4"/>
  <c r="E42" i="4"/>
  <c r="E43" i="4"/>
  <c r="E44" i="4"/>
  <c r="E45" i="4"/>
  <c r="E46" i="4"/>
  <c r="E47" i="4"/>
  <c r="E48" i="4"/>
  <c r="E49" i="4"/>
  <c r="E30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DH27" i="4"/>
  <c r="DI27" i="4"/>
  <c r="DJ27" i="4"/>
  <c r="DK27" i="4"/>
  <c r="DL27" i="4"/>
  <c r="DM27" i="4"/>
  <c r="DN27" i="4"/>
  <c r="DO27" i="4"/>
  <c r="DP27" i="4"/>
  <c r="DQ27" i="4"/>
  <c r="DR27" i="4"/>
  <c r="DS27" i="4"/>
  <c r="DT27" i="4"/>
  <c r="DU27" i="4"/>
  <c r="DV27" i="4"/>
  <c r="DW27" i="4"/>
  <c r="DX27" i="4"/>
  <c r="DY27" i="4"/>
  <c r="DZ27" i="4"/>
  <c r="EA27" i="4"/>
  <c r="EB27" i="4"/>
  <c r="EC27" i="4"/>
  <c r="ED27" i="4"/>
  <c r="EE27" i="4"/>
  <c r="EF27" i="4"/>
  <c r="EG27" i="4"/>
  <c r="EH27" i="4"/>
  <c r="EI27" i="4"/>
  <c r="EJ27" i="4"/>
  <c r="EK27" i="4"/>
  <c r="EL27" i="4"/>
  <c r="EM27" i="4"/>
  <c r="EN27" i="4"/>
  <c r="EO27" i="4"/>
  <c r="EP27" i="4"/>
  <c r="EQ27" i="4"/>
  <c r="ER27" i="4"/>
  <c r="ES27" i="4"/>
  <c r="ET27" i="4"/>
  <c r="EU27" i="4"/>
  <c r="EV27" i="4"/>
  <c r="EW27" i="4"/>
  <c r="EX27" i="4"/>
  <c r="EY27" i="4"/>
  <c r="EZ27" i="4"/>
  <c r="FA27" i="4"/>
  <c r="FB27" i="4"/>
  <c r="FC27" i="4"/>
  <c r="FD27" i="4"/>
  <c r="FE27" i="4"/>
  <c r="FF27" i="4"/>
  <c r="FG27" i="4"/>
  <c r="FH27" i="4"/>
  <c r="FI27" i="4"/>
  <c r="FJ27" i="4"/>
  <c r="FK27" i="4"/>
  <c r="FL27" i="4"/>
  <c r="FM27" i="4"/>
  <c r="FN27" i="4"/>
  <c r="FO27" i="4"/>
  <c r="FP27" i="4"/>
  <c r="FQ27" i="4"/>
  <c r="FR27" i="4"/>
  <c r="FS27" i="4"/>
  <c r="FT27" i="4"/>
  <c r="FU27" i="4"/>
  <c r="FV27" i="4"/>
  <c r="FW27" i="4"/>
  <c r="FX27" i="4"/>
  <c r="FY27" i="4"/>
  <c r="FZ27" i="4"/>
  <c r="GA27" i="4"/>
  <c r="GB27" i="4"/>
  <c r="GC27" i="4"/>
  <c r="GD27" i="4"/>
  <c r="GE27" i="4"/>
  <c r="GF27" i="4"/>
  <c r="GG27" i="4"/>
  <c r="GH27" i="4"/>
  <c r="GI27" i="4"/>
  <c r="GJ27" i="4"/>
  <c r="GK27" i="4"/>
  <c r="GL27" i="4"/>
  <c r="GM27" i="4"/>
  <c r="GN27" i="4"/>
  <c r="GO27" i="4"/>
  <c r="GP27" i="4"/>
  <c r="GQ27" i="4"/>
  <c r="GR27" i="4"/>
  <c r="C27" i="4"/>
  <c r="BA39" i="2"/>
  <c r="BA40" i="2"/>
  <c r="BD39" i="2"/>
  <c r="BD40" i="2"/>
  <c r="BG39" i="2"/>
  <c r="BG40" i="2"/>
  <c r="BJ39" i="2"/>
  <c r="BJ40" i="2"/>
  <c r="BM39" i="2"/>
  <c r="BM40" i="2"/>
  <c r="BP39" i="2"/>
  <c r="BP40" i="2"/>
  <c r="BS39" i="2"/>
  <c r="BS40" i="2"/>
  <c r="BV39" i="2"/>
  <c r="BV40" i="2"/>
  <c r="BY39" i="2"/>
  <c r="BY40" i="2"/>
  <c r="CB39" i="2"/>
  <c r="CB40" i="2"/>
  <c r="CE39" i="2"/>
  <c r="CE40" i="2"/>
  <c r="CH39" i="2"/>
  <c r="CH40" i="2"/>
  <c r="CK39" i="2"/>
  <c r="CK40" i="2"/>
  <c r="CN39" i="2"/>
  <c r="CN40" i="2"/>
  <c r="CQ39" i="2"/>
  <c r="CQ40" i="2"/>
  <c r="CT39" i="2"/>
  <c r="CT40" i="2"/>
  <c r="CW39" i="2"/>
  <c r="CW40" i="2"/>
  <c r="CZ39" i="2"/>
  <c r="CZ40" i="2"/>
  <c r="DC39" i="2"/>
  <c r="DC40" i="2"/>
  <c r="DF39" i="2"/>
  <c r="DF40" i="2"/>
  <c r="D57" i="2"/>
  <c r="E57" i="2"/>
  <c r="AZ39" i="2"/>
  <c r="AZ40" i="2"/>
  <c r="BC39" i="2"/>
  <c r="BC40" i="2"/>
  <c r="BF39" i="2"/>
  <c r="BF40" i="2"/>
  <c r="BI39" i="2"/>
  <c r="BI40" i="2"/>
  <c r="BL39" i="2"/>
  <c r="BL40" i="2"/>
  <c r="BO39" i="2"/>
  <c r="BO40" i="2"/>
  <c r="BR39" i="2"/>
  <c r="BR40" i="2"/>
  <c r="BU39" i="2"/>
  <c r="BU40" i="2"/>
  <c r="BX39" i="2"/>
  <c r="BX40" i="2"/>
  <c r="CA39" i="2"/>
  <c r="CA40" i="2"/>
  <c r="CD39" i="2"/>
  <c r="CD40" i="2"/>
  <c r="CG39" i="2"/>
  <c r="CG40" i="2"/>
  <c r="CJ39" i="2"/>
  <c r="CJ40" i="2"/>
  <c r="CM39" i="2"/>
  <c r="CM40" i="2"/>
  <c r="CP39" i="2"/>
  <c r="CP40" i="2"/>
  <c r="CS39" i="2"/>
  <c r="CS40" i="2"/>
  <c r="CV39" i="2"/>
  <c r="CV40" i="2"/>
  <c r="CY39" i="2"/>
  <c r="CY40" i="2"/>
  <c r="DB39" i="2"/>
  <c r="DB40" i="2"/>
  <c r="DE39" i="2"/>
  <c r="DE40" i="2"/>
  <c r="D56" i="2"/>
  <c r="E56" i="2"/>
  <c r="AY39" i="2"/>
  <c r="AY40" i="2"/>
  <c r="BB39" i="2"/>
  <c r="BB40" i="2"/>
  <c r="BE39" i="2"/>
  <c r="BE40" i="2"/>
  <c r="BH39" i="2"/>
  <c r="BH40" i="2"/>
  <c r="BK39" i="2"/>
  <c r="BK40" i="2"/>
  <c r="BN39" i="2"/>
  <c r="BN40" i="2"/>
  <c r="BQ39" i="2"/>
  <c r="BQ40" i="2"/>
  <c r="BT39" i="2"/>
  <c r="BT40" i="2"/>
  <c r="BW39" i="2"/>
  <c r="BW40" i="2"/>
  <c r="BZ39" i="2"/>
  <c r="BZ40" i="2"/>
  <c r="CC39" i="2"/>
  <c r="CC40" i="2"/>
  <c r="CF39" i="2"/>
  <c r="CF40" i="2"/>
  <c r="CI39" i="2"/>
  <c r="CI40" i="2"/>
  <c r="CL39" i="2"/>
  <c r="CL40" i="2"/>
  <c r="CO39" i="2"/>
  <c r="CO40" i="2"/>
  <c r="CR39" i="2"/>
  <c r="CR40" i="2"/>
  <c r="CU39" i="2"/>
  <c r="CU40" i="2"/>
  <c r="CX39" i="2"/>
  <c r="CX40" i="2"/>
  <c r="DA39" i="2"/>
  <c r="DA40" i="2"/>
  <c r="DD39" i="2"/>
  <c r="DD40" i="2"/>
  <c r="D55" i="2"/>
  <c r="D58" i="2"/>
  <c r="AO39" i="2"/>
  <c r="AO40" i="2"/>
  <c r="AR39" i="2"/>
  <c r="AR40" i="2"/>
  <c r="AU39" i="2"/>
  <c r="AU40" i="2"/>
  <c r="AX39" i="2"/>
  <c r="AX40" i="2"/>
  <c r="D53" i="2"/>
  <c r="E53" i="2"/>
  <c r="AN39" i="2"/>
  <c r="AN40" i="2"/>
  <c r="AQ39" i="2"/>
  <c r="AQ40" i="2"/>
  <c r="AT39" i="2"/>
  <c r="AT40" i="2"/>
  <c r="AW39" i="2"/>
  <c r="AW40" i="2"/>
  <c r="D52" i="2"/>
  <c r="E52" i="2"/>
  <c r="AM39" i="2"/>
  <c r="AM40" i="2"/>
  <c r="AP39" i="2"/>
  <c r="AP40" i="2"/>
  <c r="AS39" i="2"/>
  <c r="AS40" i="2"/>
  <c r="AV39" i="2"/>
  <c r="AV40" i="2"/>
  <c r="D51" i="2"/>
  <c r="E51" i="2"/>
  <c r="Q39" i="2"/>
  <c r="Q40" i="2"/>
  <c r="T39" i="2"/>
  <c r="T40" i="2"/>
  <c r="W39" i="2"/>
  <c r="W40" i="2"/>
  <c r="Z39" i="2"/>
  <c r="Z40" i="2"/>
  <c r="AC39" i="2"/>
  <c r="AC40" i="2"/>
  <c r="AF39" i="2"/>
  <c r="AF40" i="2"/>
  <c r="AI39" i="2"/>
  <c r="AI40" i="2"/>
  <c r="AL39" i="2"/>
  <c r="AL40" i="2"/>
  <c r="D49" i="2"/>
  <c r="E49" i="2"/>
  <c r="P39" i="2"/>
  <c r="P40" i="2"/>
  <c r="S39" i="2"/>
  <c r="S40" i="2"/>
  <c r="V39" i="2"/>
  <c r="V40" i="2"/>
  <c r="Y39" i="2"/>
  <c r="Y40" i="2"/>
  <c r="AB39" i="2"/>
  <c r="AB40" i="2"/>
  <c r="AE39" i="2"/>
  <c r="AE40" i="2"/>
  <c r="AH39" i="2"/>
  <c r="AH40" i="2"/>
  <c r="AK39" i="2"/>
  <c r="AK40" i="2"/>
  <c r="D48" i="2"/>
  <c r="E48" i="2"/>
  <c r="O39" i="2"/>
  <c r="O40" i="2"/>
  <c r="R39" i="2"/>
  <c r="R40" i="2"/>
  <c r="U39" i="2"/>
  <c r="U40" i="2"/>
  <c r="X39" i="2"/>
  <c r="X40" i="2"/>
  <c r="AA39" i="2"/>
  <c r="AA40" i="2"/>
  <c r="AD39" i="2"/>
  <c r="AD40" i="2"/>
  <c r="AG39" i="2"/>
  <c r="AG40" i="2"/>
  <c r="AJ39" i="2"/>
  <c r="AJ40" i="2"/>
  <c r="D47" i="2"/>
  <c r="E47" i="2"/>
  <c r="E50" i="2"/>
  <c r="E39" i="2"/>
  <c r="E40" i="2"/>
  <c r="H39" i="2"/>
  <c r="H40" i="2"/>
  <c r="K39" i="2"/>
  <c r="K40" i="2"/>
  <c r="N39" i="2"/>
  <c r="N40" i="2"/>
  <c r="D45" i="2"/>
  <c r="E45" i="2"/>
  <c r="D39" i="2"/>
  <c r="D40" i="2"/>
  <c r="G39" i="2"/>
  <c r="G40" i="2"/>
  <c r="J39" i="2"/>
  <c r="J40" i="2"/>
  <c r="M39" i="2"/>
  <c r="M40" i="2"/>
  <c r="D44" i="2"/>
  <c r="E44" i="2"/>
  <c r="C39" i="2"/>
  <c r="C40" i="2"/>
  <c r="F39" i="2"/>
  <c r="F40" i="2"/>
  <c r="I39" i="2"/>
  <c r="I40" i="2"/>
  <c r="L39" i="2"/>
  <c r="L40" i="2"/>
  <c r="D43" i="2"/>
  <c r="E43" i="2"/>
  <c r="E46" i="2"/>
  <c r="DR39" i="2"/>
  <c r="DR40" i="2"/>
  <c r="DQ39" i="2"/>
  <c r="DQ40" i="2"/>
  <c r="DP39" i="2"/>
  <c r="DP40" i="2"/>
  <c r="DO39" i="2"/>
  <c r="DO40" i="2"/>
  <c r="DN39" i="2"/>
  <c r="DN40" i="2"/>
  <c r="DM39" i="2"/>
  <c r="DM40" i="2"/>
  <c r="DL39" i="2"/>
  <c r="DL40" i="2"/>
  <c r="DK39" i="2"/>
  <c r="DK40" i="2"/>
  <c r="DJ39" i="2"/>
  <c r="DJ40" i="2"/>
  <c r="DI39" i="2"/>
  <c r="DI40" i="2"/>
  <c r="DH39" i="2"/>
  <c r="DH40" i="2"/>
  <c r="DG39" i="2"/>
  <c r="DG40" i="2"/>
  <c r="D59" i="2"/>
  <c r="E59" i="2"/>
  <c r="IT26" i="5"/>
  <c r="IT27" i="5" s="1"/>
  <c r="IS26" i="5"/>
  <c r="IS27" i="5" s="1"/>
  <c r="IR26" i="5"/>
  <c r="IR27" i="5" s="1"/>
  <c r="IQ26" i="5"/>
  <c r="IQ27" i="5" s="1"/>
  <c r="IP26" i="5"/>
  <c r="IP27" i="5" s="1"/>
  <c r="IO26" i="5"/>
  <c r="IO27" i="5" s="1"/>
  <c r="IN26" i="5"/>
  <c r="IN27" i="5" s="1"/>
  <c r="IM26" i="5"/>
  <c r="IM27" i="5" s="1"/>
  <c r="IL26" i="5"/>
  <c r="IL27" i="5" s="1"/>
  <c r="IK26" i="5"/>
  <c r="IK27" i="5" s="1"/>
  <c r="IJ26" i="5"/>
  <c r="IJ27" i="5" s="1"/>
  <c r="II26" i="5"/>
  <c r="II27" i="5" s="1"/>
  <c r="IH26" i="5"/>
  <c r="IH27" i="5" s="1"/>
  <c r="IG26" i="5"/>
  <c r="IG27" i="5" s="1"/>
  <c r="IF26" i="5"/>
  <c r="IF27" i="5" s="1"/>
  <c r="IE26" i="5"/>
  <c r="IE27" i="5" s="1"/>
  <c r="ID26" i="5"/>
  <c r="ID27" i="5" s="1"/>
  <c r="IC26" i="5"/>
  <c r="IC27" i="5" s="1"/>
  <c r="IB26" i="5"/>
  <c r="IB27" i="5" s="1"/>
  <c r="IA26" i="5"/>
  <c r="IA27" i="5" s="1"/>
  <c r="HZ26" i="5"/>
  <c r="HZ27" i="5" s="1"/>
  <c r="HY26" i="5"/>
  <c r="HY27" i="5" s="1"/>
  <c r="HX26" i="5"/>
  <c r="HX27" i="5" s="1"/>
  <c r="HW26" i="5"/>
  <c r="HW27" i="5" s="1"/>
  <c r="HV26" i="5"/>
  <c r="HV27" i="5" s="1"/>
  <c r="HU26" i="5"/>
  <c r="HU27" i="5" s="1"/>
  <c r="HT26" i="5"/>
  <c r="HT27" i="5" s="1"/>
  <c r="HS26" i="5"/>
  <c r="HS27" i="5" s="1"/>
  <c r="HR26" i="5"/>
  <c r="HR27" i="5" s="1"/>
  <c r="HQ26" i="5"/>
  <c r="HQ27" i="5" s="1"/>
  <c r="HP26" i="5"/>
  <c r="HP27" i="5" s="1"/>
  <c r="HO26" i="5"/>
  <c r="HO27" i="5" s="1"/>
  <c r="HN26" i="5"/>
  <c r="HN27" i="5" s="1"/>
  <c r="HM26" i="5"/>
  <c r="HM27" i="5" s="1"/>
  <c r="HL26" i="5"/>
  <c r="HL27" i="5" s="1"/>
  <c r="HK26" i="5"/>
  <c r="HK27" i="5" s="1"/>
  <c r="HJ26" i="5"/>
  <c r="HJ27" i="5" s="1"/>
  <c r="HI26" i="5"/>
  <c r="HI27" i="5" s="1"/>
  <c r="HH26" i="5"/>
  <c r="HH27" i="5" s="1"/>
  <c r="HG26" i="5"/>
  <c r="HG27" i="5" s="1"/>
  <c r="HF26" i="5"/>
  <c r="HF27" i="5" s="1"/>
  <c r="HE26" i="5"/>
  <c r="HE27" i="5" s="1"/>
  <c r="HD26" i="5"/>
  <c r="HD27" i="5" s="1"/>
  <c r="HC26" i="5"/>
  <c r="HC27" i="5" s="1"/>
  <c r="HB26" i="5"/>
  <c r="HB27" i="5" s="1"/>
  <c r="HA26" i="5"/>
  <c r="HA27" i="5" s="1"/>
  <c r="GZ26" i="5"/>
  <c r="GZ27" i="5" s="1"/>
  <c r="GY26" i="5"/>
  <c r="GY27" i="5" s="1"/>
  <c r="GX26" i="5"/>
  <c r="GX27" i="5" s="1"/>
  <c r="GW26" i="5"/>
  <c r="GW27" i="5" s="1"/>
  <c r="GV26" i="5"/>
  <c r="GV27" i="5" s="1"/>
  <c r="GU26" i="5"/>
  <c r="GU27" i="5" s="1"/>
  <c r="GT26" i="5"/>
  <c r="GT27" i="5" s="1"/>
  <c r="GS26" i="5"/>
  <c r="GS27" i="5" s="1"/>
  <c r="GR26" i="5"/>
  <c r="GR27" i="5" s="1"/>
  <c r="GQ26" i="5"/>
  <c r="GQ27" i="5" s="1"/>
  <c r="GP26" i="5"/>
  <c r="GP27" i="5" s="1"/>
  <c r="GO26" i="5"/>
  <c r="GO27" i="5" s="1"/>
  <c r="GN26" i="5"/>
  <c r="GN27" i="5" s="1"/>
  <c r="GM26" i="5"/>
  <c r="GM27" i="5" s="1"/>
  <c r="GL26" i="5"/>
  <c r="GL27" i="5" s="1"/>
  <c r="GK26" i="5"/>
  <c r="GK27" i="5" s="1"/>
  <c r="GJ26" i="5"/>
  <c r="GJ27" i="5" s="1"/>
  <c r="GI26" i="5"/>
  <c r="GI27" i="5" s="1"/>
  <c r="GH26" i="5"/>
  <c r="GH27" i="5" s="1"/>
  <c r="GG26" i="5"/>
  <c r="GG27" i="5" s="1"/>
  <c r="GF26" i="5"/>
  <c r="GF27" i="5" s="1"/>
  <c r="GE26" i="5"/>
  <c r="GE27" i="5" s="1"/>
  <c r="GD26" i="5"/>
  <c r="GD27" i="5" s="1"/>
  <c r="GC26" i="5"/>
  <c r="GC27" i="5" s="1"/>
  <c r="GB26" i="5"/>
  <c r="GB27" i="5" s="1"/>
  <c r="GA26" i="5"/>
  <c r="GA27" i="5" s="1"/>
  <c r="FZ26" i="5"/>
  <c r="FZ27" i="5" s="1"/>
  <c r="FY26" i="5"/>
  <c r="FY27" i="5" s="1"/>
  <c r="FX26" i="5"/>
  <c r="FX27" i="5" s="1"/>
  <c r="FW26" i="5"/>
  <c r="FW27" i="5" s="1"/>
  <c r="FV26" i="5"/>
  <c r="FV27" i="5" s="1"/>
  <c r="FU26" i="5"/>
  <c r="FU27" i="5" s="1"/>
  <c r="FT26" i="5"/>
  <c r="FT27" i="5" s="1"/>
  <c r="FS26" i="5"/>
  <c r="FS27" i="5" s="1"/>
  <c r="FR26" i="5"/>
  <c r="FR27" i="5" s="1"/>
  <c r="FQ26" i="5"/>
  <c r="FQ27" i="5" s="1"/>
  <c r="FP26" i="5"/>
  <c r="FP27" i="5" s="1"/>
  <c r="FO26" i="5"/>
  <c r="FO27" i="5" s="1"/>
  <c r="FN26" i="5"/>
  <c r="FN27" i="5" s="1"/>
  <c r="FM26" i="5"/>
  <c r="FM27" i="5" s="1"/>
  <c r="FL26" i="5"/>
  <c r="FL27" i="5" s="1"/>
  <c r="FK26" i="5"/>
  <c r="FK27" i="5" s="1"/>
  <c r="FJ26" i="5"/>
  <c r="FJ27" i="5" s="1"/>
  <c r="FI26" i="5"/>
  <c r="FI27" i="5" s="1"/>
  <c r="FH26" i="5"/>
  <c r="FH27" i="5" s="1"/>
  <c r="FG26" i="5"/>
  <c r="FG27" i="5" s="1"/>
  <c r="FF26" i="5"/>
  <c r="FF27" i="5" s="1"/>
  <c r="FE26" i="5"/>
  <c r="FE27" i="5" s="1"/>
  <c r="FD26" i="5"/>
  <c r="FD27" i="5" s="1"/>
  <c r="FC26" i="5"/>
  <c r="FC27" i="5" s="1"/>
  <c r="FB26" i="5"/>
  <c r="FB27" i="5" s="1"/>
  <c r="FA26" i="5"/>
  <c r="FA27" i="5" s="1"/>
  <c r="EZ26" i="5"/>
  <c r="EZ27" i="5" s="1"/>
  <c r="EY26" i="5"/>
  <c r="EY27" i="5" s="1"/>
  <c r="EX26" i="5"/>
  <c r="EX27" i="5" s="1"/>
  <c r="EW26" i="5"/>
  <c r="EW27" i="5" s="1"/>
  <c r="EV26" i="5"/>
  <c r="EV27" i="5" s="1"/>
  <c r="EU26" i="5"/>
  <c r="EU27" i="5" s="1"/>
  <c r="ET26" i="5"/>
  <c r="ET27" i="5" s="1"/>
  <c r="ES26" i="5"/>
  <c r="ES27" i="5" s="1"/>
  <c r="ER26" i="5"/>
  <c r="ER27" i="5" s="1"/>
  <c r="EQ26" i="5"/>
  <c r="EQ27" i="5" s="1"/>
  <c r="EP26" i="5"/>
  <c r="EP27" i="5" s="1"/>
  <c r="EO26" i="5"/>
  <c r="EO27" i="5" s="1"/>
  <c r="EN26" i="5"/>
  <c r="EN27" i="5" s="1"/>
  <c r="EM26" i="5"/>
  <c r="EM27" i="5" s="1"/>
  <c r="EL26" i="5"/>
  <c r="EL27" i="5" s="1"/>
  <c r="EK26" i="5"/>
  <c r="EK27" i="5" s="1"/>
  <c r="EJ26" i="5"/>
  <c r="EJ27" i="5" s="1"/>
  <c r="EI26" i="5"/>
  <c r="EI27" i="5" s="1"/>
  <c r="EH26" i="5"/>
  <c r="EH27" i="5" s="1"/>
  <c r="EG26" i="5"/>
  <c r="EG27" i="5" s="1"/>
  <c r="EF26" i="5"/>
  <c r="EF27" i="5" s="1"/>
  <c r="EE26" i="5"/>
  <c r="EE27" i="5" s="1"/>
  <c r="ED26" i="5"/>
  <c r="ED27" i="5" s="1"/>
  <c r="EC26" i="5"/>
  <c r="EC27" i="5" s="1"/>
  <c r="EB26" i="5"/>
  <c r="EB27" i="5" s="1"/>
  <c r="EA26" i="5"/>
  <c r="EA27" i="5" s="1"/>
  <c r="DZ26" i="5"/>
  <c r="DZ27" i="5" s="1"/>
  <c r="DY26" i="5"/>
  <c r="DY27" i="5" s="1"/>
  <c r="DX26" i="5"/>
  <c r="DX27" i="5" s="1"/>
  <c r="DW26" i="5"/>
  <c r="DW27" i="5" s="1"/>
  <c r="DV26" i="5"/>
  <c r="DV27" i="5" s="1"/>
  <c r="DU26" i="5"/>
  <c r="DU27" i="5" s="1"/>
  <c r="DT26" i="5"/>
  <c r="DT27" i="5" s="1"/>
  <c r="DS26" i="5"/>
  <c r="DS27" i="5" s="1"/>
  <c r="DR26" i="5"/>
  <c r="DR27" i="5" s="1"/>
  <c r="DQ26" i="5"/>
  <c r="DQ27" i="5" s="1"/>
  <c r="DP26" i="5"/>
  <c r="DP27" i="5" s="1"/>
  <c r="DO26" i="5"/>
  <c r="DO27" i="5" s="1"/>
  <c r="DN26" i="5"/>
  <c r="DN27" i="5" s="1"/>
  <c r="DM26" i="5"/>
  <c r="DM27" i="5" s="1"/>
  <c r="DL26" i="5"/>
  <c r="DL27" i="5" s="1"/>
  <c r="DK26" i="5"/>
  <c r="DK27" i="5" s="1"/>
  <c r="DJ26" i="5"/>
  <c r="DJ27" i="5" s="1"/>
  <c r="DI26" i="5"/>
  <c r="DI27" i="5" s="1"/>
  <c r="DH26" i="5"/>
  <c r="DH27" i="5" s="1"/>
  <c r="DG26" i="5"/>
  <c r="DG27" i="5" s="1"/>
  <c r="DF26" i="5"/>
  <c r="DF27" i="5" s="1"/>
  <c r="DE26" i="5"/>
  <c r="DE27" i="5" s="1"/>
  <c r="DD26" i="5"/>
  <c r="DD27" i="5" s="1"/>
  <c r="DC26" i="5"/>
  <c r="DC27" i="5" s="1"/>
  <c r="DB26" i="5"/>
  <c r="DB27" i="5" s="1"/>
  <c r="DA26" i="5"/>
  <c r="DA27" i="5" s="1"/>
  <c r="CZ26" i="5"/>
  <c r="CZ27" i="5" s="1"/>
  <c r="CY26" i="5"/>
  <c r="CY27" i="5" s="1"/>
  <c r="CX26" i="5"/>
  <c r="CX27" i="5" s="1"/>
  <c r="CW26" i="5"/>
  <c r="CW27" i="5" s="1"/>
  <c r="CV26" i="5"/>
  <c r="CV27" i="5" s="1"/>
  <c r="CU26" i="5"/>
  <c r="CU27" i="5" s="1"/>
  <c r="CT26" i="5"/>
  <c r="CT27" i="5" s="1"/>
  <c r="CS26" i="5"/>
  <c r="CS27" i="5" s="1"/>
  <c r="CR26" i="5"/>
  <c r="CR27" i="5" s="1"/>
  <c r="CQ26" i="5"/>
  <c r="CQ27" i="5" s="1"/>
  <c r="CP26" i="5"/>
  <c r="CP27" i="5" s="1"/>
  <c r="CO26" i="5"/>
  <c r="CO27" i="5" s="1"/>
  <c r="CN26" i="5"/>
  <c r="CN27" i="5" s="1"/>
  <c r="CM26" i="5"/>
  <c r="CM27" i="5" s="1"/>
  <c r="CL26" i="5"/>
  <c r="CL27" i="5" s="1"/>
  <c r="CK26" i="5"/>
  <c r="CK27" i="5" s="1"/>
  <c r="CJ26" i="5"/>
  <c r="CJ27" i="5" s="1"/>
  <c r="CI26" i="5"/>
  <c r="CI27" i="5" s="1"/>
  <c r="CH26" i="5"/>
  <c r="CH27" i="5" s="1"/>
  <c r="CG26" i="5"/>
  <c r="CG27" i="5" s="1"/>
  <c r="CF26" i="5"/>
  <c r="CF27" i="5" s="1"/>
  <c r="CE26" i="5"/>
  <c r="CE27" i="5" s="1"/>
  <c r="CD26" i="5"/>
  <c r="CD27" i="5" s="1"/>
  <c r="CC26" i="5"/>
  <c r="CC27" i="5" s="1"/>
  <c r="CB26" i="5"/>
  <c r="CB27" i="5" s="1"/>
  <c r="CA26" i="5"/>
  <c r="CA27" i="5" s="1"/>
  <c r="BZ26" i="5"/>
  <c r="BZ27" i="5" s="1"/>
  <c r="BY26" i="5"/>
  <c r="BY27" i="5" s="1"/>
  <c r="BX26" i="5"/>
  <c r="BX27" i="5" s="1"/>
  <c r="BW26" i="5"/>
  <c r="BW27" i="5" s="1"/>
  <c r="BV26" i="5"/>
  <c r="BV27" i="5" s="1"/>
  <c r="BU26" i="5"/>
  <c r="BU27" i="5" s="1"/>
  <c r="BT26" i="5"/>
  <c r="BT27" i="5" s="1"/>
  <c r="BS26" i="5"/>
  <c r="BS27" i="5" s="1"/>
  <c r="BR26" i="5"/>
  <c r="BR27" i="5" s="1"/>
  <c r="BQ26" i="5"/>
  <c r="BQ27" i="5" s="1"/>
  <c r="BP26" i="5"/>
  <c r="BP27" i="5" s="1"/>
  <c r="BO26" i="5"/>
  <c r="BO27" i="5" s="1"/>
  <c r="BN26" i="5"/>
  <c r="BN27" i="5" s="1"/>
  <c r="BM26" i="5"/>
  <c r="BM27" i="5" s="1"/>
  <c r="BL26" i="5"/>
  <c r="BL27" i="5" s="1"/>
  <c r="BK26" i="5"/>
  <c r="BK27" i="5" s="1"/>
  <c r="BJ26" i="5"/>
  <c r="BJ27" i="5" s="1"/>
  <c r="BI26" i="5"/>
  <c r="BI27" i="5" s="1"/>
  <c r="BH26" i="5"/>
  <c r="BH27" i="5" s="1"/>
  <c r="BG26" i="5"/>
  <c r="BG27" i="5" s="1"/>
  <c r="BF26" i="5"/>
  <c r="BF27" i="5" s="1"/>
  <c r="BE26" i="5"/>
  <c r="BE27" i="5" s="1"/>
  <c r="BD26" i="5"/>
  <c r="BD27" i="5" s="1"/>
  <c r="BC26" i="5"/>
  <c r="BC27" i="5" s="1"/>
  <c r="BB26" i="5"/>
  <c r="BB27" i="5" s="1"/>
  <c r="BA26" i="5"/>
  <c r="BA27" i="5" s="1"/>
  <c r="AZ26" i="5"/>
  <c r="AZ27" i="5" s="1"/>
  <c r="AY26" i="5"/>
  <c r="AY27" i="5" s="1"/>
  <c r="AX26" i="5"/>
  <c r="AX27" i="5" s="1"/>
  <c r="AW26" i="5"/>
  <c r="AW27" i="5" s="1"/>
  <c r="AV26" i="5"/>
  <c r="AV27" i="5" s="1"/>
  <c r="AU26" i="5"/>
  <c r="AU27" i="5" s="1"/>
  <c r="AT26" i="5"/>
  <c r="AT27" i="5" s="1"/>
  <c r="AS26" i="5"/>
  <c r="AS27" i="5" s="1"/>
  <c r="AR26" i="5"/>
  <c r="AR27" i="5" s="1"/>
  <c r="AQ26" i="5"/>
  <c r="AQ27" i="5" s="1"/>
  <c r="AP26" i="5"/>
  <c r="AP27" i="5" s="1"/>
  <c r="AO26" i="5"/>
  <c r="AO27" i="5" s="1"/>
  <c r="AN26" i="5"/>
  <c r="AN27" i="5" s="1"/>
  <c r="AM26" i="5"/>
  <c r="AM27" i="5" s="1"/>
  <c r="AL26" i="5"/>
  <c r="AL27" i="5" s="1"/>
  <c r="AK26" i="5"/>
  <c r="AK27" i="5" s="1"/>
  <c r="AJ26" i="5"/>
  <c r="AJ27" i="5" s="1"/>
  <c r="AI26" i="5"/>
  <c r="AI27" i="5" s="1"/>
  <c r="AH26" i="5"/>
  <c r="AH27" i="5" s="1"/>
  <c r="AG26" i="5"/>
  <c r="AG27" i="5" s="1"/>
  <c r="AF26" i="5"/>
  <c r="AF27" i="5" s="1"/>
  <c r="AE26" i="5"/>
  <c r="AE27" i="5" s="1"/>
  <c r="AD26" i="5"/>
  <c r="AD27" i="5" s="1"/>
  <c r="AC26" i="5"/>
  <c r="AC27" i="5" s="1"/>
  <c r="AB26" i="5"/>
  <c r="AB27" i="5" s="1"/>
  <c r="AA26" i="5"/>
  <c r="AA27" i="5" s="1"/>
  <c r="Z26" i="5"/>
  <c r="Z27" i="5" s="1"/>
  <c r="Y26" i="5"/>
  <c r="Y27" i="5" s="1"/>
  <c r="X26" i="5"/>
  <c r="X27" i="5" s="1"/>
  <c r="W26" i="5"/>
  <c r="W27" i="5" s="1"/>
  <c r="V26" i="5"/>
  <c r="V27" i="5" s="1"/>
  <c r="U26" i="5"/>
  <c r="U27" i="5" s="1"/>
  <c r="T26" i="5"/>
  <c r="T27" i="5" s="1"/>
  <c r="S26" i="5"/>
  <c r="S27" i="5" s="1"/>
  <c r="R26" i="5"/>
  <c r="R27" i="5" s="1"/>
  <c r="Q26" i="5"/>
  <c r="Q27" i="5" s="1"/>
  <c r="P26" i="5"/>
  <c r="P27" i="5" s="1"/>
  <c r="O26" i="5"/>
  <c r="O27" i="5" s="1"/>
  <c r="N26" i="5"/>
  <c r="N27" i="5" s="1"/>
  <c r="M26" i="5"/>
  <c r="M27" i="5" s="1"/>
  <c r="L26" i="5"/>
  <c r="L27" i="5" s="1"/>
  <c r="K26" i="5"/>
  <c r="K27" i="5" s="1"/>
  <c r="J26" i="5"/>
  <c r="J27" i="5" s="1"/>
  <c r="I26" i="5"/>
  <c r="I27" i="5" s="1"/>
  <c r="H26" i="5"/>
  <c r="H27" i="5" s="1"/>
  <c r="G26" i="5"/>
  <c r="G27" i="5" s="1"/>
  <c r="F26" i="5"/>
  <c r="F27" i="5" s="1"/>
  <c r="E26" i="5"/>
  <c r="E27" i="5" s="1"/>
  <c r="D26" i="5"/>
  <c r="D27" i="5" s="1"/>
  <c r="C26" i="5"/>
  <c r="C27" i="5" s="1"/>
  <c r="GC26" i="4"/>
  <c r="GF26" i="4"/>
  <c r="GI26" i="4"/>
  <c r="GL26" i="4"/>
  <c r="GO26" i="4"/>
  <c r="GR26" i="4"/>
  <c r="D48" i="4"/>
  <c r="GB26" i="4"/>
  <c r="GE26" i="4"/>
  <c r="GH26" i="4"/>
  <c r="GK26" i="4"/>
  <c r="GN26" i="4"/>
  <c r="GQ26" i="4"/>
  <c r="D47" i="4"/>
  <c r="GA26" i="4"/>
  <c r="GD26" i="4"/>
  <c r="GG26" i="4"/>
  <c r="GJ26" i="4"/>
  <c r="GM26" i="4"/>
  <c r="GP26" i="4"/>
  <c r="D46" i="4"/>
  <c r="CQ26" i="4"/>
  <c r="CT26" i="4"/>
  <c r="CW26" i="4"/>
  <c r="CZ26" i="4"/>
  <c r="DC26" i="4"/>
  <c r="DF26" i="4"/>
  <c r="DI26" i="4"/>
  <c r="DL26" i="4"/>
  <c r="DO26" i="4"/>
  <c r="DR26" i="4"/>
  <c r="DU26" i="4"/>
  <c r="DX26" i="4"/>
  <c r="EA26" i="4"/>
  <c r="ED26" i="4"/>
  <c r="EG26" i="4"/>
  <c r="EJ26" i="4"/>
  <c r="EM26" i="4"/>
  <c r="EP26" i="4"/>
  <c r="ES26" i="4"/>
  <c r="EV26" i="4"/>
  <c r="EY26" i="4"/>
  <c r="FB26" i="4"/>
  <c r="FE26" i="4"/>
  <c r="FH26" i="4"/>
  <c r="FK26" i="4"/>
  <c r="FN26" i="4"/>
  <c r="FQ26" i="4"/>
  <c r="FT26" i="4"/>
  <c r="FW26" i="4"/>
  <c r="FZ26" i="4"/>
  <c r="D44" i="4"/>
  <c r="CP26" i="4"/>
  <c r="CS26" i="4"/>
  <c r="CV26" i="4"/>
  <c r="CY26" i="4"/>
  <c r="DB26" i="4"/>
  <c r="DE26" i="4"/>
  <c r="DH26" i="4"/>
  <c r="DK26" i="4"/>
  <c r="DN26" i="4"/>
  <c r="DQ26" i="4"/>
  <c r="DT26" i="4"/>
  <c r="DW26" i="4"/>
  <c r="DZ26" i="4"/>
  <c r="EC26" i="4"/>
  <c r="EF26" i="4"/>
  <c r="EI26" i="4"/>
  <c r="EL26" i="4"/>
  <c r="EO26" i="4"/>
  <c r="ER26" i="4"/>
  <c r="EU26" i="4"/>
  <c r="EX26" i="4"/>
  <c r="FA26" i="4"/>
  <c r="FD26" i="4"/>
  <c r="FG26" i="4"/>
  <c r="FJ26" i="4"/>
  <c r="FM26" i="4"/>
  <c r="FP26" i="4"/>
  <c r="FS26" i="4"/>
  <c r="FV26" i="4"/>
  <c r="FY26" i="4"/>
  <c r="D43" i="4"/>
  <c r="CO26" i="4"/>
  <c r="CR26" i="4"/>
  <c r="CU26" i="4"/>
  <c r="CX26" i="4"/>
  <c r="DA26" i="4"/>
  <c r="DD26" i="4"/>
  <c r="DG26" i="4"/>
  <c r="DJ26" i="4"/>
  <c r="DM26" i="4"/>
  <c r="DP26" i="4"/>
  <c r="DS26" i="4"/>
  <c r="DV26" i="4"/>
  <c r="DY26" i="4"/>
  <c r="EB26" i="4"/>
  <c r="EE26" i="4"/>
  <c r="EH26" i="4"/>
  <c r="EK26" i="4"/>
  <c r="EN26" i="4"/>
  <c r="EQ26" i="4"/>
  <c r="ET26" i="4"/>
  <c r="EW26" i="4"/>
  <c r="EZ26" i="4"/>
  <c r="FC26" i="4"/>
  <c r="FF26" i="4"/>
  <c r="FI26" i="4"/>
  <c r="FL26" i="4"/>
  <c r="FO26" i="4"/>
  <c r="FR26" i="4"/>
  <c r="FU26" i="4"/>
  <c r="FX26" i="4"/>
  <c r="D42" i="4"/>
  <c r="D45" i="4"/>
  <c r="BY26" i="4"/>
  <c r="CB26" i="4"/>
  <c r="CE26" i="4"/>
  <c r="CH26" i="4"/>
  <c r="CK26" i="4"/>
  <c r="CN26" i="4"/>
  <c r="D40" i="4"/>
  <c r="BX26" i="4"/>
  <c r="CA26" i="4"/>
  <c r="CD26" i="4"/>
  <c r="CG26" i="4"/>
  <c r="CJ26" i="4"/>
  <c r="CM26" i="4"/>
  <c r="D39" i="4"/>
  <c r="BW26" i="4"/>
  <c r="BZ26" i="4"/>
  <c r="CC26" i="4"/>
  <c r="CF26" i="4"/>
  <c r="CI26" i="4"/>
  <c r="CL26" i="4"/>
  <c r="D38" i="4"/>
  <c r="D41" i="4"/>
  <c r="E41" i="4" s="1"/>
  <c r="W26" i="4"/>
  <c r="Z26" i="4"/>
  <c r="AC26" i="4"/>
  <c r="AF26" i="4"/>
  <c r="AI26" i="4"/>
  <c r="AL26" i="4"/>
  <c r="AO26" i="4"/>
  <c r="AR26" i="4"/>
  <c r="AU26" i="4"/>
  <c r="AX26" i="4"/>
  <c r="BA26" i="4"/>
  <c r="BD26" i="4"/>
  <c r="BG26" i="4"/>
  <c r="BJ26" i="4"/>
  <c r="BM26" i="4"/>
  <c r="BP26" i="4"/>
  <c r="BS26" i="4"/>
  <c r="BV26" i="4"/>
  <c r="D36" i="4"/>
  <c r="V26" i="4"/>
  <c r="Y26" i="4"/>
  <c r="AB26" i="4"/>
  <c r="AE26" i="4"/>
  <c r="AH26" i="4"/>
  <c r="AK26" i="4"/>
  <c r="AN26" i="4"/>
  <c r="AQ26" i="4"/>
  <c r="AT26" i="4"/>
  <c r="AW26" i="4"/>
  <c r="AZ26" i="4"/>
  <c r="BC26" i="4"/>
  <c r="BF26" i="4"/>
  <c r="BI26" i="4"/>
  <c r="BL26" i="4"/>
  <c r="BO26" i="4"/>
  <c r="BR26" i="4"/>
  <c r="BU26" i="4"/>
  <c r="D35" i="4"/>
  <c r="U26" i="4"/>
  <c r="X26" i="4"/>
  <c r="AA26" i="4"/>
  <c r="AD26" i="4"/>
  <c r="AG26" i="4"/>
  <c r="AJ26" i="4"/>
  <c r="AM26" i="4"/>
  <c r="AP26" i="4"/>
  <c r="AS26" i="4"/>
  <c r="AV26" i="4"/>
  <c r="AY26" i="4"/>
  <c r="BB26" i="4"/>
  <c r="BE26" i="4"/>
  <c r="BH26" i="4"/>
  <c r="BK26" i="4"/>
  <c r="BN26" i="4"/>
  <c r="BQ26" i="4"/>
  <c r="BT26" i="4"/>
  <c r="D37" i="4"/>
  <c r="E37" i="4" s="1"/>
  <c r="E26" i="4"/>
  <c r="H26" i="4"/>
  <c r="K26" i="4"/>
  <c r="N26" i="4"/>
  <c r="Q26" i="4"/>
  <c r="T26" i="4"/>
  <c r="D32" i="4"/>
  <c r="D26" i="4"/>
  <c r="G26" i="4"/>
  <c r="J26" i="4"/>
  <c r="M26" i="4"/>
  <c r="P26" i="4"/>
  <c r="S26" i="4"/>
  <c r="D31" i="4"/>
  <c r="C26" i="4"/>
  <c r="F26" i="4"/>
  <c r="I26" i="4"/>
  <c r="L26" i="4"/>
  <c r="O26" i="4"/>
  <c r="R26" i="4"/>
  <c r="D30" i="4"/>
  <c r="D33" i="4"/>
  <c r="DC40" i="1"/>
  <c r="DC41" i="1"/>
  <c r="DF40" i="1"/>
  <c r="DF41" i="1"/>
  <c r="DI40" i="1"/>
  <c r="DI41" i="1"/>
  <c r="DL40" i="1"/>
  <c r="DL41" i="1"/>
  <c r="DO40" i="1"/>
  <c r="DO41" i="1"/>
  <c r="D62" i="1"/>
  <c r="E62" i="1"/>
  <c r="DB40" i="1"/>
  <c r="DB41" i="1"/>
  <c r="DE40" i="1"/>
  <c r="DE41" i="1"/>
  <c r="DH40" i="1"/>
  <c r="DH41" i="1"/>
  <c r="DK40" i="1"/>
  <c r="DK41" i="1"/>
  <c r="DN40" i="1"/>
  <c r="DN41" i="1"/>
  <c r="D61" i="1"/>
  <c r="E61" i="1"/>
  <c r="DA40" i="1"/>
  <c r="DA41" i="1"/>
  <c r="DD40" i="1"/>
  <c r="DD41" i="1"/>
  <c r="DG40" i="1"/>
  <c r="DG41" i="1"/>
  <c r="DJ40" i="1"/>
  <c r="DJ41" i="1"/>
  <c r="DM40" i="1"/>
  <c r="DM41" i="1"/>
  <c r="D60" i="1"/>
  <c r="D63" i="1"/>
  <c r="BY40" i="1"/>
  <c r="BY41" i="1"/>
  <c r="CB40" i="1"/>
  <c r="CB41" i="1"/>
  <c r="CE40" i="1"/>
  <c r="CE41" i="1"/>
  <c r="CH40" i="1"/>
  <c r="CH41" i="1"/>
  <c r="CK40" i="1"/>
  <c r="CK41" i="1"/>
  <c r="CN40" i="1"/>
  <c r="CN41" i="1"/>
  <c r="CQ40" i="1"/>
  <c r="CQ41" i="1"/>
  <c r="CT40" i="1"/>
  <c r="CT41" i="1"/>
  <c r="CW40" i="1"/>
  <c r="CW41" i="1"/>
  <c r="CZ40" i="1"/>
  <c r="CZ41" i="1"/>
  <c r="D58" i="1"/>
  <c r="E58" i="1"/>
  <c r="BX40" i="1"/>
  <c r="BX41" i="1"/>
  <c r="CA40" i="1"/>
  <c r="CA41" i="1"/>
  <c r="CD40" i="1"/>
  <c r="CD41" i="1"/>
  <c r="CG40" i="1"/>
  <c r="CG41" i="1"/>
  <c r="CJ40" i="1"/>
  <c r="CJ41" i="1"/>
  <c r="CM40" i="1"/>
  <c r="CM41" i="1"/>
  <c r="CP40" i="1"/>
  <c r="CP41" i="1"/>
  <c r="CS40" i="1"/>
  <c r="CS41" i="1"/>
  <c r="CV40" i="1"/>
  <c r="CV41" i="1"/>
  <c r="CY40" i="1"/>
  <c r="CY41" i="1"/>
  <c r="D57" i="1"/>
  <c r="E57" i="1"/>
  <c r="BW40" i="1"/>
  <c r="BW41" i="1"/>
  <c r="BZ40" i="1"/>
  <c r="BZ41" i="1"/>
  <c r="CC40" i="1"/>
  <c r="CC41" i="1"/>
  <c r="CF40" i="1"/>
  <c r="CF41" i="1"/>
  <c r="CI40" i="1"/>
  <c r="CI41" i="1"/>
  <c r="CL40" i="1"/>
  <c r="CL41" i="1"/>
  <c r="CO40" i="1"/>
  <c r="CO41" i="1"/>
  <c r="CR40" i="1"/>
  <c r="CR41" i="1"/>
  <c r="CU40" i="1"/>
  <c r="CU41" i="1"/>
  <c r="CX40" i="1"/>
  <c r="CX41" i="1"/>
  <c r="D56" i="1"/>
  <c r="D59" i="1"/>
  <c r="BJ40" i="1"/>
  <c r="BJ41" i="1"/>
  <c r="BM40" i="1"/>
  <c r="BM41" i="1"/>
  <c r="BP40" i="1"/>
  <c r="BP41" i="1"/>
  <c r="BS40" i="1"/>
  <c r="BS41" i="1"/>
  <c r="BV40" i="1"/>
  <c r="BV41" i="1"/>
  <c r="D54" i="1"/>
  <c r="E54" i="1"/>
  <c r="BI40" i="1"/>
  <c r="BI41" i="1"/>
  <c r="BL40" i="1"/>
  <c r="BL41" i="1"/>
  <c r="BO40" i="1"/>
  <c r="BO41" i="1"/>
  <c r="BR40" i="1"/>
  <c r="BR41" i="1"/>
  <c r="BU40" i="1"/>
  <c r="BU41" i="1"/>
  <c r="D53" i="1"/>
  <c r="E53" i="1"/>
  <c r="BH40" i="1"/>
  <c r="BH41" i="1"/>
  <c r="BK40" i="1"/>
  <c r="BK41" i="1"/>
  <c r="BN40" i="1"/>
  <c r="BN41" i="1"/>
  <c r="BQ40" i="1"/>
  <c r="BQ41" i="1"/>
  <c r="BT40" i="1"/>
  <c r="BT41" i="1"/>
  <c r="D52" i="1"/>
  <c r="E52" i="1"/>
  <c r="Z40" i="1"/>
  <c r="Z41" i="1"/>
  <c r="AC40" i="1"/>
  <c r="AC41" i="1"/>
  <c r="AF40" i="1"/>
  <c r="AF41" i="1"/>
  <c r="AI40" i="1"/>
  <c r="AI41" i="1"/>
  <c r="AL40" i="1"/>
  <c r="AL41" i="1"/>
  <c r="AO40" i="1"/>
  <c r="AO41" i="1"/>
  <c r="AR40" i="1"/>
  <c r="AR41" i="1"/>
  <c r="AU40" i="1"/>
  <c r="AU41" i="1"/>
  <c r="AX40" i="1"/>
  <c r="AX41" i="1"/>
  <c r="BA40" i="1"/>
  <c r="BA41" i="1"/>
  <c r="BD40" i="1"/>
  <c r="BD41" i="1"/>
  <c r="BG40" i="1"/>
  <c r="BG41" i="1"/>
  <c r="D50" i="1"/>
  <c r="E50" i="1"/>
  <c r="Y40" i="1"/>
  <c r="Y41" i="1"/>
  <c r="AB40" i="1"/>
  <c r="AB41" i="1"/>
  <c r="AE40" i="1"/>
  <c r="AE41" i="1"/>
  <c r="AH40" i="1"/>
  <c r="AH41" i="1"/>
  <c r="AK40" i="1"/>
  <c r="AK41" i="1"/>
  <c r="AN40" i="1"/>
  <c r="AN41" i="1"/>
  <c r="AQ40" i="1"/>
  <c r="AQ41" i="1"/>
  <c r="AT40" i="1"/>
  <c r="AT41" i="1"/>
  <c r="AW40" i="1"/>
  <c r="AW41" i="1"/>
  <c r="AZ40" i="1"/>
  <c r="AZ41" i="1"/>
  <c r="BC40" i="1"/>
  <c r="BC41" i="1"/>
  <c r="BF40" i="1"/>
  <c r="BF41" i="1"/>
  <c r="D49" i="1"/>
  <c r="E49" i="1"/>
  <c r="X40" i="1"/>
  <c r="X41" i="1"/>
  <c r="AA40" i="1"/>
  <c r="AA41" i="1"/>
  <c r="AD40" i="1"/>
  <c r="AD41" i="1"/>
  <c r="AG40" i="1"/>
  <c r="AG41" i="1"/>
  <c r="AJ40" i="1"/>
  <c r="AJ41" i="1"/>
  <c r="AM40" i="1"/>
  <c r="AM41" i="1"/>
  <c r="AP40" i="1"/>
  <c r="AP41" i="1"/>
  <c r="AS40" i="1"/>
  <c r="AS41" i="1"/>
  <c r="AV40" i="1"/>
  <c r="AV41" i="1"/>
  <c r="AY40" i="1"/>
  <c r="AY41" i="1"/>
  <c r="BB40" i="1"/>
  <c r="BB41" i="1"/>
  <c r="BE40" i="1"/>
  <c r="BE41" i="1"/>
  <c r="D48" i="1"/>
  <c r="E48" i="1"/>
  <c r="E51" i="1"/>
  <c r="E40" i="1"/>
  <c r="E41" i="1"/>
  <c r="H40" i="1"/>
  <c r="H41" i="1"/>
  <c r="K40" i="1"/>
  <c r="K41" i="1"/>
  <c r="N40" i="1"/>
  <c r="N41" i="1"/>
  <c r="Q40" i="1"/>
  <c r="Q41" i="1"/>
  <c r="T40" i="1"/>
  <c r="T41" i="1"/>
  <c r="W40" i="1"/>
  <c r="W41" i="1"/>
  <c r="D46" i="1"/>
  <c r="E46" i="1"/>
  <c r="D40" i="1"/>
  <c r="D41" i="1"/>
  <c r="G40" i="1"/>
  <c r="G41" i="1"/>
  <c r="J40" i="1"/>
  <c r="J41" i="1"/>
  <c r="M40" i="1"/>
  <c r="M41" i="1"/>
  <c r="P40" i="1"/>
  <c r="P41" i="1"/>
  <c r="S40" i="1"/>
  <c r="S41" i="1"/>
  <c r="V40" i="1"/>
  <c r="V41" i="1"/>
  <c r="D45" i="1"/>
  <c r="E45" i="1"/>
  <c r="C40" i="1"/>
  <c r="C41" i="1"/>
  <c r="F40" i="1"/>
  <c r="F41" i="1"/>
  <c r="I40" i="1"/>
  <c r="I41" i="1"/>
  <c r="L40" i="1"/>
  <c r="L41" i="1"/>
  <c r="O40" i="1"/>
  <c r="O41" i="1"/>
  <c r="R40" i="1"/>
  <c r="R41" i="1"/>
  <c r="U40" i="1"/>
  <c r="U41" i="1"/>
  <c r="D44" i="1"/>
  <c r="E44" i="1"/>
  <c r="E47" i="1"/>
  <c r="EY39" i="3"/>
  <c r="EY40" i="3"/>
  <c r="FB39" i="3"/>
  <c r="FB40" i="3"/>
  <c r="FE39" i="3"/>
  <c r="FE40" i="3"/>
  <c r="FH39" i="3"/>
  <c r="FH40" i="3"/>
  <c r="FK39" i="3"/>
  <c r="FK40" i="3"/>
  <c r="D61" i="3"/>
  <c r="E61" i="3"/>
  <c r="EX39" i="3"/>
  <c r="EX40" i="3"/>
  <c r="FA39" i="3"/>
  <c r="FA40" i="3"/>
  <c r="FD39" i="3"/>
  <c r="FD40" i="3"/>
  <c r="FG39" i="3"/>
  <c r="FG40" i="3"/>
  <c r="FJ39" i="3"/>
  <c r="FJ40" i="3"/>
  <c r="D60" i="3"/>
  <c r="E60" i="3"/>
  <c r="EW39" i="3"/>
  <c r="EW40" i="3"/>
  <c r="EZ39" i="3"/>
  <c r="EZ40" i="3"/>
  <c r="FC39" i="3"/>
  <c r="FC40" i="3"/>
  <c r="FF39" i="3"/>
  <c r="FF40" i="3"/>
  <c r="FI39" i="3"/>
  <c r="FI40" i="3"/>
  <c r="D59" i="3"/>
  <c r="D62" i="3"/>
  <c r="CB39" i="3"/>
  <c r="CB40" i="3"/>
  <c r="CE39" i="3"/>
  <c r="CE40" i="3"/>
  <c r="CH39" i="3"/>
  <c r="CH40" i="3"/>
  <c r="CK39" i="3"/>
  <c r="CK40" i="3"/>
  <c r="CN39" i="3"/>
  <c r="CN40" i="3"/>
  <c r="CQ39" i="3"/>
  <c r="CQ40" i="3"/>
  <c r="CT39" i="3"/>
  <c r="CT40" i="3"/>
  <c r="CW39" i="3"/>
  <c r="CW40" i="3"/>
  <c r="CZ39" i="3"/>
  <c r="CZ40" i="3"/>
  <c r="DC39" i="3"/>
  <c r="DC40" i="3"/>
  <c r="DF39" i="3"/>
  <c r="DF40" i="3"/>
  <c r="DI39" i="3"/>
  <c r="DI40" i="3"/>
  <c r="DL39" i="3"/>
  <c r="DL40" i="3"/>
  <c r="DO39" i="3"/>
  <c r="DO40" i="3"/>
  <c r="DR39" i="3"/>
  <c r="DR40" i="3"/>
  <c r="DU39" i="3"/>
  <c r="DU40" i="3"/>
  <c r="DX39" i="3"/>
  <c r="DX40" i="3"/>
  <c r="EA39" i="3"/>
  <c r="EA40" i="3"/>
  <c r="ED39" i="3"/>
  <c r="ED40" i="3"/>
  <c r="EG39" i="3"/>
  <c r="EG40" i="3"/>
  <c r="EJ39" i="3"/>
  <c r="EJ40" i="3"/>
  <c r="EM39" i="3"/>
  <c r="EM40" i="3"/>
  <c r="EP39" i="3"/>
  <c r="EP40" i="3"/>
  <c r="ES39" i="3"/>
  <c r="ES40" i="3"/>
  <c r="EV39" i="3"/>
  <c r="EV40" i="3"/>
  <c r="D57" i="3"/>
  <c r="E57" i="3"/>
  <c r="CA39" i="3"/>
  <c r="CA40" i="3"/>
  <c r="CD39" i="3"/>
  <c r="CD40" i="3"/>
  <c r="CG39" i="3"/>
  <c r="CG40" i="3"/>
  <c r="CJ39" i="3"/>
  <c r="CJ40" i="3"/>
  <c r="CM39" i="3"/>
  <c r="CM40" i="3"/>
  <c r="CP39" i="3"/>
  <c r="CP40" i="3"/>
  <c r="CS39" i="3"/>
  <c r="CS40" i="3"/>
  <c r="CV39" i="3"/>
  <c r="CV40" i="3"/>
  <c r="CY39" i="3"/>
  <c r="CY40" i="3"/>
  <c r="DB39" i="3"/>
  <c r="DB40" i="3"/>
  <c r="DE39" i="3"/>
  <c r="DE40" i="3"/>
  <c r="DH39" i="3"/>
  <c r="DH40" i="3"/>
  <c r="DK39" i="3"/>
  <c r="DK40" i="3"/>
  <c r="DN39" i="3"/>
  <c r="DN40" i="3"/>
  <c r="DQ39" i="3"/>
  <c r="DQ40" i="3"/>
  <c r="DT39" i="3"/>
  <c r="DT40" i="3"/>
  <c r="DW39" i="3"/>
  <c r="DW40" i="3"/>
  <c r="DZ39" i="3"/>
  <c r="DZ40" i="3"/>
  <c r="EC39" i="3"/>
  <c r="EC40" i="3"/>
  <c r="EF39" i="3"/>
  <c r="EF40" i="3"/>
  <c r="EI39" i="3"/>
  <c r="EI40" i="3"/>
  <c r="EL39" i="3"/>
  <c r="EL40" i="3"/>
  <c r="EO39" i="3"/>
  <c r="EO40" i="3"/>
  <c r="ER39" i="3"/>
  <c r="ER40" i="3"/>
  <c r="EU39" i="3"/>
  <c r="EU40" i="3"/>
  <c r="D56" i="3"/>
  <c r="E56" i="3"/>
  <c r="BZ39" i="3"/>
  <c r="BZ40" i="3"/>
  <c r="CC39" i="3"/>
  <c r="CC40" i="3"/>
  <c r="CF39" i="3"/>
  <c r="CF40" i="3"/>
  <c r="CI39" i="3"/>
  <c r="CI40" i="3"/>
  <c r="CL39" i="3"/>
  <c r="CL40" i="3"/>
  <c r="CO39" i="3"/>
  <c r="CO40" i="3"/>
  <c r="CR39" i="3"/>
  <c r="CR40" i="3"/>
  <c r="CU39" i="3"/>
  <c r="CU40" i="3"/>
  <c r="CX39" i="3"/>
  <c r="CX40" i="3"/>
  <c r="DA39" i="3"/>
  <c r="DA40" i="3"/>
  <c r="DD39" i="3"/>
  <c r="DD40" i="3"/>
  <c r="DG39" i="3"/>
  <c r="DG40" i="3"/>
  <c r="DJ39" i="3"/>
  <c r="DJ40" i="3"/>
  <c r="DM39" i="3"/>
  <c r="DM40" i="3"/>
  <c r="DP39" i="3"/>
  <c r="DP40" i="3"/>
  <c r="DS39" i="3"/>
  <c r="DS40" i="3"/>
  <c r="DV39" i="3"/>
  <c r="DV40" i="3"/>
  <c r="DY39" i="3"/>
  <c r="DY40" i="3"/>
  <c r="EB39" i="3"/>
  <c r="EB40" i="3"/>
  <c r="EE39" i="3"/>
  <c r="EE40" i="3"/>
  <c r="EH39" i="3"/>
  <c r="EH40" i="3"/>
  <c r="EK39" i="3"/>
  <c r="EK40" i="3"/>
  <c r="EN39" i="3"/>
  <c r="EN40" i="3"/>
  <c r="EQ39" i="3"/>
  <c r="EQ40" i="3"/>
  <c r="ET39" i="3"/>
  <c r="ET40" i="3"/>
  <c r="D55" i="3"/>
  <c r="D58" i="3"/>
  <c r="BM39" i="3"/>
  <c r="BM40" i="3"/>
  <c r="BP39" i="3"/>
  <c r="BP40" i="3"/>
  <c r="BS39" i="3"/>
  <c r="BS40" i="3"/>
  <c r="BV39" i="3"/>
  <c r="BV40" i="3"/>
  <c r="BY39" i="3"/>
  <c r="BY40" i="3"/>
  <c r="D53" i="3"/>
  <c r="E53" i="3"/>
  <c r="BL39" i="3"/>
  <c r="BL40" i="3"/>
  <c r="BO39" i="3"/>
  <c r="BO40" i="3"/>
  <c r="BR39" i="3"/>
  <c r="BR40" i="3"/>
  <c r="BU39" i="3"/>
  <c r="BU40" i="3"/>
  <c r="BX39" i="3"/>
  <c r="BX40" i="3"/>
  <c r="D52" i="3"/>
  <c r="E52" i="3"/>
  <c r="BK39" i="3"/>
  <c r="BK40" i="3"/>
  <c r="BN39" i="3"/>
  <c r="BN40" i="3"/>
  <c r="BQ39" i="3"/>
  <c r="BQ40" i="3"/>
  <c r="BT39" i="3"/>
  <c r="BT40" i="3"/>
  <c r="BW39" i="3"/>
  <c r="BW40" i="3"/>
  <c r="D51" i="3"/>
  <c r="D54" i="3"/>
  <c r="T39" i="3"/>
  <c r="T40" i="3"/>
  <c r="W39" i="3"/>
  <c r="W40" i="3"/>
  <c r="Z39" i="3"/>
  <c r="Z40" i="3"/>
  <c r="AC39" i="3"/>
  <c r="AC40" i="3"/>
  <c r="AF39" i="3"/>
  <c r="AF40" i="3"/>
  <c r="AI39" i="3"/>
  <c r="AI40" i="3"/>
  <c r="AL39" i="3"/>
  <c r="AL40" i="3"/>
  <c r="AO39" i="3"/>
  <c r="AO40" i="3"/>
  <c r="AR39" i="3"/>
  <c r="AR40" i="3"/>
  <c r="AU39" i="3"/>
  <c r="AU40" i="3"/>
  <c r="AX39" i="3"/>
  <c r="AX40" i="3"/>
  <c r="BA39" i="3"/>
  <c r="BA40" i="3"/>
  <c r="BD39" i="3"/>
  <c r="BD40" i="3"/>
  <c r="BG39" i="3"/>
  <c r="BG40" i="3"/>
  <c r="BJ39" i="3"/>
  <c r="BJ40" i="3"/>
  <c r="D49" i="3"/>
  <c r="E49" i="3"/>
  <c r="S39" i="3"/>
  <c r="S40" i="3"/>
  <c r="V39" i="3"/>
  <c r="V40" i="3"/>
  <c r="Y39" i="3"/>
  <c r="Y40" i="3"/>
  <c r="AB39" i="3"/>
  <c r="AB40" i="3"/>
  <c r="AE39" i="3"/>
  <c r="AE40" i="3"/>
  <c r="AH39" i="3"/>
  <c r="AH40" i="3"/>
  <c r="AK39" i="3"/>
  <c r="AK40" i="3"/>
  <c r="AN39" i="3"/>
  <c r="AN40" i="3"/>
  <c r="AQ39" i="3"/>
  <c r="AQ40" i="3"/>
  <c r="AT39" i="3"/>
  <c r="AT40" i="3"/>
  <c r="AW39" i="3"/>
  <c r="AW40" i="3"/>
  <c r="AZ39" i="3"/>
  <c r="AZ40" i="3"/>
  <c r="BC39" i="3"/>
  <c r="BC40" i="3"/>
  <c r="BF39" i="3"/>
  <c r="BF40" i="3"/>
  <c r="BI39" i="3"/>
  <c r="BI40" i="3"/>
  <c r="D48" i="3"/>
  <c r="E48" i="3"/>
  <c r="R39" i="3"/>
  <c r="R40" i="3"/>
  <c r="U39" i="3"/>
  <c r="U40" i="3"/>
  <c r="X39" i="3"/>
  <c r="X40" i="3"/>
  <c r="AA39" i="3"/>
  <c r="AA40" i="3"/>
  <c r="AD39" i="3"/>
  <c r="AD40" i="3"/>
  <c r="AG39" i="3"/>
  <c r="AG40" i="3"/>
  <c r="AJ39" i="3"/>
  <c r="AJ40" i="3"/>
  <c r="AM39" i="3"/>
  <c r="AM40" i="3"/>
  <c r="AP39" i="3"/>
  <c r="AP40" i="3"/>
  <c r="AS39" i="3"/>
  <c r="AS40" i="3"/>
  <c r="AV39" i="3"/>
  <c r="AV40" i="3"/>
  <c r="AY39" i="3"/>
  <c r="AY40" i="3"/>
  <c r="BB39" i="3"/>
  <c r="BB40" i="3"/>
  <c r="BE39" i="3"/>
  <c r="BE40" i="3"/>
  <c r="BH39" i="3"/>
  <c r="BH40" i="3"/>
  <c r="D47" i="3"/>
  <c r="D50" i="3"/>
  <c r="E39" i="3"/>
  <c r="E40" i="3"/>
  <c r="H39" i="3"/>
  <c r="H40" i="3"/>
  <c r="K39" i="3"/>
  <c r="K40" i="3"/>
  <c r="N39" i="3"/>
  <c r="N40" i="3"/>
  <c r="Q39" i="3"/>
  <c r="Q40" i="3"/>
  <c r="D45" i="3"/>
  <c r="E45" i="3"/>
  <c r="D39" i="3"/>
  <c r="D40" i="3"/>
  <c r="G39" i="3"/>
  <c r="G40" i="3"/>
  <c r="J39" i="3"/>
  <c r="J40" i="3"/>
  <c r="M39" i="3"/>
  <c r="M40" i="3"/>
  <c r="P39" i="3"/>
  <c r="P40" i="3"/>
  <c r="D44" i="3"/>
  <c r="E44" i="3"/>
  <c r="C39" i="3"/>
  <c r="C40" i="3"/>
  <c r="F39" i="3"/>
  <c r="F40" i="3"/>
  <c r="I39" i="3"/>
  <c r="I40" i="3"/>
  <c r="L39" i="3"/>
  <c r="L40" i="3"/>
  <c r="O39" i="3"/>
  <c r="O40" i="3"/>
  <c r="D43" i="3"/>
  <c r="D46" i="3"/>
  <c r="D48" i="5"/>
  <c r="E48" i="5"/>
  <c r="D44" i="5"/>
  <c r="E44" i="5" s="1"/>
  <c r="D36" i="5"/>
  <c r="E36" i="5" s="1"/>
  <c r="D40" i="5"/>
  <c r="E40" i="5"/>
  <c r="D43" i="5"/>
  <c r="E43" i="5" s="1"/>
  <c r="D42" i="5"/>
  <c r="E42" i="5" s="1"/>
  <c r="D46" i="5"/>
  <c r="E46" i="5"/>
  <c r="D47" i="5"/>
  <c r="E47" i="5"/>
  <c r="D34" i="5"/>
  <c r="E34" i="5" s="1"/>
  <c r="D35" i="5"/>
  <c r="E35" i="5" s="1"/>
  <c r="D30" i="5"/>
  <c r="E30" i="5" s="1"/>
  <c r="D31" i="5"/>
  <c r="E31" i="5" s="1"/>
  <c r="D32" i="5"/>
  <c r="E32" i="5" s="1"/>
  <c r="D60" i="2"/>
  <c r="E60" i="2"/>
  <c r="D61" i="2"/>
  <c r="E61" i="2"/>
  <c r="E54" i="2"/>
  <c r="E55" i="2"/>
  <c r="E58" i="2"/>
  <c r="D46" i="2"/>
  <c r="D50" i="2"/>
  <c r="D54" i="2"/>
  <c r="D62" i="2"/>
  <c r="D49" i="4"/>
  <c r="E55" i="1"/>
  <c r="E56" i="1"/>
  <c r="E59" i="1"/>
  <c r="E60" i="1"/>
  <c r="E63" i="1"/>
  <c r="D47" i="1"/>
  <c r="D51" i="1"/>
  <c r="D55" i="1"/>
  <c r="E43" i="3"/>
  <c r="E46" i="3"/>
  <c r="E47" i="3"/>
  <c r="E50" i="3"/>
  <c r="E51" i="3"/>
  <c r="E54" i="3"/>
  <c r="E55" i="3"/>
  <c r="E58" i="3"/>
  <c r="E59" i="3"/>
  <c r="E62" i="3"/>
  <c r="E49" i="5"/>
  <c r="E45" i="5"/>
  <c r="D45" i="5"/>
  <c r="D49" i="5"/>
  <c r="E37" i="5"/>
  <c r="D37" i="5"/>
  <c r="E62" i="2"/>
  <c r="D33" i="5"/>
  <c r="E33" i="5"/>
  <c r="D38" i="5" l="1"/>
  <c r="D39" i="5"/>
  <c r="E39" i="5" s="1"/>
  <c r="E38" i="5" l="1"/>
  <c r="E41" i="5" s="1"/>
  <c r="D41" i="5"/>
</calcChain>
</file>

<file path=xl/sharedStrings.xml><?xml version="1.0" encoding="utf-8"?>
<sst xmlns="http://schemas.openxmlformats.org/spreadsheetml/2006/main" count="1752" uniqueCount="1419">
  <si>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</si>
  <si>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</si>
  <si>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</si>
  <si>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</si>
  <si>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</si>
  <si>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</si>
  <si>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</si>
  <si>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</si>
  <si>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</si>
  <si>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</si>
  <si>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</si>
  <si>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</si>
  <si>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</si>
  <si>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</si>
  <si>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</si>
  <si>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</si>
  <si>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</si>
  <si>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</si>
  <si>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</si>
  <si>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</si>
  <si>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</si>
  <si>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</si>
  <si>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</si>
  <si>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</si>
  <si>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</si>
  <si>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</si>
  <si>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</si>
  <si>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</si>
  <si>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</si>
  <si>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</si>
  <si>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</si>
  <si>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</si>
  <si>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</si>
  <si>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</si>
  <si>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</si>
  <si>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</si>
  <si>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</si>
  <si>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</si>
  <si>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</si>
  <si>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</si>
  <si>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</si>
  <si>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</si>
  <si>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</si>
  <si>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</si>
  <si>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</si>
  <si>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</si>
  <si>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</si>
  <si>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</si>
  <si>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</si>
  <si>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</si>
  <si>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</si>
  <si>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</si>
  <si>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</si>
  <si>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</si>
  <si>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</si>
  <si>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</si>
  <si>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</si>
  <si>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</si>
  <si>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</si>
  <si>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</si>
  <si>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</si>
  <si>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</si>
  <si>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</si>
  <si>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</si>
  <si>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</si>
  <si>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</si>
  <si>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</si>
  <si>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</si>
  <si>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</si>
  <si>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</si>
  <si>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</si>
  <si>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</si>
  <si>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</si>
  <si>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</si>
  <si>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</si>
  <si>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</si>
  <si>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</si>
  <si>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</si>
  <si>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</si>
  <si>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</si>
  <si>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</si>
  <si>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</si>
  <si>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</si>
  <si>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</si>
  <si>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</si>
  <si>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</si>
  <si>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</si>
  <si>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</si>
  <si>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</si>
  <si>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</si>
  <si>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</si>
  <si>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</si>
  <si>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</si>
  <si>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</si>
  <si>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</si>
  <si>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</si>
  <si>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</si>
  <si>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</si>
  <si>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</si>
  <si>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</si>
  <si>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</si>
  <si>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</si>
  <si>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</si>
  <si>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</si>
  <si>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</si>
  <si>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</si>
  <si>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</si>
  <si>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</si>
  <si>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</si>
  <si>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</si>
  <si>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</si>
  <si>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</si>
  <si>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</si>
  <si>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</si>
  <si>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</si>
  <si>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</si>
  <si>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</si>
  <si>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</si>
  <si>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</si>
  <si>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</si>
  <si>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</si>
  <si>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</si>
  <si>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</si>
  <si>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</si>
  <si>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</si>
  <si>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</si>
  <si>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</si>
  <si>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</si>
  <si>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</si>
  <si>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</si>
  <si>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</si>
  <si>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</si>
  <si>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</si>
  <si>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</si>
  <si>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</si>
  <si>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</si>
  <si>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</si>
  <si>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</si>
  <si>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</si>
  <si>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</si>
  <si>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</si>
  <si>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</si>
  <si>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</si>
  <si>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</si>
  <si>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</si>
  <si>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</si>
  <si>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</si>
  <si>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</si>
  <si>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</si>
  <si>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</si>
  <si>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</si>
  <si>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</si>
  <si>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</si>
  <si>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</si>
  <si>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</si>
  <si>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</si>
  <si>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</si>
  <si>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</si>
  <si>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</si>
  <si>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</si>
  <si>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</si>
  <si>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</si>
  <si>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</si>
  <si>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</si>
  <si>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</si>
  <si>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</si>
  <si>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</si>
  <si>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</si>
  <si>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</si>
  <si>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</si>
  <si>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</si>
  <si>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</si>
  <si>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</si>
  <si>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</si>
  <si>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</si>
  <si>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</si>
  <si>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</si>
  <si>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</si>
  <si>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</si>
  <si>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</si>
  <si>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</si>
  <si>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</si>
  <si>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</si>
  <si>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</si>
  <si>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</si>
  <si>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</si>
  <si>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</si>
  <si>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</si>
  <si>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</si>
  <si>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</si>
  <si>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</si>
  <si>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</si>
  <si>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</si>
  <si>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</si>
  <si>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</si>
  <si>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</si>
  <si>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</si>
  <si>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</si>
  <si>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</si>
  <si>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</si>
  <si>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</si>
  <si>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</si>
  <si>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</si>
  <si>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</si>
  <si>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</si>
  <si>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</si>
  <si>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</si>
  <si>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</si>
  <si>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</si>
  <si>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</si>
  <si>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</si>
  <si>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</si>
  <si>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</si>
  <si>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</si>
  <si>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</si>
  <si>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</si>
  <si>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</si>
  <si>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</si>
  <si>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</si>
  <si>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</si>
  <si>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</si>
  <si>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</si>
  <si>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</si>
  <si>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</si>
  <si>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</si>
  <si>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</si>
  <si>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</si>
  <si>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</si>
  <si>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</si>
  <si>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</si>
  <si>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</si>
  <si>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</si>
  <si>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</si>
  <si>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</si>
  <si>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</si>
  <si>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</si>
  <si>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</si>
  <si>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</si>
  <si>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</si>
  <si>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</si>
  <si>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</si>
  <si>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</si>
  <si>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</si>
  <si>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</si>
  <si>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</si>
  <si>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</si>
  <si>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</si>
  <si>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</si>
  <si>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</si>
  <si>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</si>
  <si>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</si>
  <si>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</si>
  <si>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</si>
  <si>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</si>
  <si>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</si>
  <si>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</si>
  <si>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</si>
  <si>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</si>
  <si>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</si>
  <si>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</si>
  <si>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</si>
  <si>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</si>
  <si>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</si>
  <si>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</si>
  <si>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</si>
  <si>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</si>
  <si>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</si>
  <si>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</si>
  <si>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</si>
  <si>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</si>
  <si>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</si>
  <si>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</si>
  <si>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</si>
  <si>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</si>
  <si>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</si>
  <si>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</si>
  <si>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</si>
  <si>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</si>
  <si>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</si>
  <si>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</si>
  <si>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</si>
  <si>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</si>
  <si>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</si>
  <si>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</si>
  <si>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</si>
  <si>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</si>
  <si>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</si>
  <si>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</si>
  <si>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</si>
  <si>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</si>
  <si>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</si>
  <si>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</si>
  <si>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</si>
  <si>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</si>
  <si>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</si>
  <si>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</si>
  <si>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</si>
  <si>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</si>
  <si>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</si>
  <si>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</si>
  <si>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</si>
  <si>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</si>
  <si>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</si>
  <si>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</si>
  <si>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</si>
  <si>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</si>
  <si>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</si>
  <si>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</si>
  <si>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</si>
  <si>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</si>
  <si>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</si>
  <si>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</si>
  <si>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</si>
  <si>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</si>
  <si>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</si>
  <si>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</si>
  <si>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</si>
  <si>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</si>
  <si>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</si>
  <si>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</si>
  <si>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</si>
  <si>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</si>
  <si>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</si>
  <si>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</si>
  <si>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</si>
  <si>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</si>
  <si>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</si>
  <si>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</si>
  <si>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</si>
  <si>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</si>
  <si>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</si>
  <si>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</si>
  <si>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</si>
  <si>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</si>
  <si>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</si>
  <si>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</si>
  <si>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</si>
  <si>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</si>
  <si>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</si>
  <si>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</si>
  <si>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</si>
  <si>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</si>
  <si>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</si>
  <si>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</si>
  <si>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</si>
  <si>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</si>
  <si>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</si>
  <si>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</si>
  <si>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</si>
  <si>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</si>
  <si>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</si>
  <si>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</si>
  <si>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</si>
  <si>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</si>
  <si>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</si>
  <si>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</si>
  <si>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</si>
  <si>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</si>
  <si>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</si>
  <si>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</si>
  <si>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</si>
  <si>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</si>
  <si>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</si>
  <si>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</si>
  <si>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</si>
  <si>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</si>
  <si>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</si>
  <si>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</si>
  <si>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</si>
  <si>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</si>
  <si>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</si>
  <si>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</si>
  <si>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</si>
  <si>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</si>
  <si>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</si>
  <si>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</si>
  <si>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</si>
  <si>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</si>
  <si>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</si>
  <si>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</si>
  <si>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</si>
  <si>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</si>
  <si>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</si>
  <si>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</si>
  <si>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</si>
  <si>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</si>
  <si>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</si>
  <si>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</si>
  <si>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</si>
  <si>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</si>
  <si>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</si>
  <si>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</si>
  <si>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</si>
  <si>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</si>
  <si>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</si>
  <si>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</si>
  <si>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</si>
  <si>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</si>
  <si>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</si>
  <si>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</si>
  <si>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</si>
  <si>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</si>
  <si>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</si>
  <si>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</si>
  <si>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</si>
  <si>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</si>
  <si>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</si>
  <si>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</si>
  <si>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</si>
  <si>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</si>
  <si>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</si>
  <si>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</si>
  <si>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</si>
  <si>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</si>
  <si>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</si>
  <si>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</si>
  <si>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</si>
  <si>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</si>
  <si>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</si>
  <si>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</si>
  <si>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</si>
  <si>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</si>
  <si>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</si>
  <si>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</si>
  <si>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</si>
  <si>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</si>
  <si>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</si>
  <si>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</si>
  <si>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</si>
  <si>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</si>
  <si>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</si>
  <si>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</si>
  <si>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</si>
  <si>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</si>
  <si>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</si>
  <si>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</si>
  <si>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</si>
  <si>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</si>
  <si>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</si>
  <si>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</si>
  <si>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</si>
  <si>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</si>
  <si>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</si>
  <si>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</si>
  <si>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</si>
  <si>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</si>
  <si>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</si>
  <si>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</si>
  <si>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</si>
  <si>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</si>
  <si>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</si>
  <si>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</si>
  <si>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</si>
  <si>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</si>
  <si>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</si>
  <si>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</si>
  <si>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</si>
  <si>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</si>
  <si>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</si>
  <si>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</si>
  <si>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</si>
  <si>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</si>
  <si>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</si>
  <si>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</si>
  <si>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</si>
  <si>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</si>
  <si>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</si>
  <si>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</si>
  <si>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</si>
  <si>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</si>
  <si>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</si>
  <si>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</si>
  <si>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</si>
  <si>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</si>
  <si>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</si>
  <si>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</si>
  <si>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</si>
  <si>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</si>
  <si>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</si>
  <si>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</si>
  <si>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</si>
  <si>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</si>
  <si>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</si>
  <si>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</si>
  <si>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</si>
  <si>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</si>
  <si>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</si>
  <si>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</si>
  <si>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</si>
  <si>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</si>
  <si>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</si>
  <si>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</si>
  <si>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</si>
  <si>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</si>
  <si>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</si>
  <si>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</si>
  <si>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</si>
  <si>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</si>
  <si>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</si>
  <si>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</si>
  <si>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</si>
  <si>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</si>
  <si>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</si>
  <si>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</si>
  <si>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</si>
  <si>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</si>
  <si>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</si>
  <si>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</si>
  <si>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</si>
  <si>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</si>
  <si>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</si>
  <si>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</si>
  <si>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</si>
  <si>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</si>
  <si>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</si>
  <si>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</si>
  <si>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</si>
  <si>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</si>
  <si>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</si>
  <si>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</si>
  <si>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</si>
  <si>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</si>
  <si>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</si>
  <si>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</si>
  <si>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</si>
  <si>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</si>
  <si>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</si>
  <si>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</si>
  <si>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</si>
  <si>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</si>
  <si>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</si>
  <si>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</si>
  <si>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</si>
  <si>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</si>
  <si>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</si>
  <si>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</si>
  <si>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</si>
  <si>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</si>
  <si>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</si>
  <si>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</si>
  <si>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</si>
  <si>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</si>
  <si>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</si>
  <si>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</si>
  <si>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</si>
  <si>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</si>
  <si>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</si>
  <si>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</si>
  <si>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</si>
  <si>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</si>
  <si>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</si>
  <si>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</si>
  <si>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</si>
  <si>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</si>
  <si>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</si>
  <si>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</si>
  <si>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</si>
  <si>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</si>
  <si>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</si>
  <si>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</si>
  <si>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</si>
  <si>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</si>
  <si>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</si>
  <si>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</si>
  <si>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</si>
  <si>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</si>
  <si>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</si>
  <si>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</si>
  <si>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</si>
  <si>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</si>
  <si>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</si>
  <si>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</si>
  <si>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</si>
  <si>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</si>
  <si>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</si>
  <si>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</si>
  <si>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</si>
  <si>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</si>
  <si>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</si>
  <si>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</si>
  <si>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</si>
  <si>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</si>
  <si>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</si>
  <si>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</si>
  <si>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</si>
  <si>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</si>
  <si>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</si>
  <si>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</si>
  <si>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</si>
  <si>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</si>
  <si>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</si>
  <si>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</si>
  <si>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</si>
  <si>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</si>
  <si>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</si>
  <si>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</si>
  <si>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</si>
  <si>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</si>
  <si>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</si>
  <si>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</si>
  <si>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</si>
  <si>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</si>
  <si>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</si>
  <si>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</si>
  <si>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</si>
  <si>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</si>
  <si>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</si>
  <si>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</si>
  <si>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</si>
  <si>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</si>
  <si>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</si>
  <si>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</si>
  <si>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</si>
  <si>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</si>
  <si>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</si>
  <si>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</si>
  <si>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</si>
  <si>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</si>
  <si>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</si>
  <si>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</si>
  <si>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</si>
  <si>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</si>
  <si>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</si>
  <si>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</si>
  <si>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</si>
  <si>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</si>
  <si>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</si>
  <si>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</si>
  <si>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</si>
  <si>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</si>
  <si>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</si>
  <si>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</si>
  <si>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</si>
  <si>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</si>
  <si>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</si>
  <si>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</si>
  <si>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</si>
  <si>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</si>
  <si>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</si>
  <si>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</si>
  <si>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</si>
  <si>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</si>
  <si>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</si>
  <si>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</si>
  <si>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</si>
  <si>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</si>
  <si>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</si>
  <si>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</si>
  <si>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</si>
  <si>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</si>
  <si>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</si>
  <si>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</si>
  <si>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</si>
  <si>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</si>
  <si>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</si>
  <si>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</si>
  <si>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</si>
  <si>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</si>
  <si>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</si>
  <si>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</si>
  <si>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</si>
  <si>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</si>
  <si>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</si>
  <si>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</si>
  <si>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</si>
  <si>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</si>
  <si>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</si>
  <si>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</si>
  <si>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</si>
  <si>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</si>
  <si>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</si>
  <si>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</si>
  <si>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</si>
  <si>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</si>
  <si>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</si>
  <si>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</si>
  <si>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</si>
  <si>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</si>
  <si>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</si>
  <si>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</si>
  <si>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</si>
  <si>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</si>
  <si>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</si>
  <si>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</si>
  <si>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</si>
  <si>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</si>
  <si>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</si>
  <si>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</si>
  <si>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</si>
  <si>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</si>
  <si>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</si>
  <si>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</si>
  <si>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</si>
  <si>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</si>
  <si>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</si>
  <si>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</si>
  <si>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</si>
  <si>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</si>
  <si>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</si>
  <si>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</si>
  <si>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</si>
  <si>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</si>
  <si>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</si>
  <si>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</si>
  <si>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</si>
  <si>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</si>
  <si>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</si>
  <si>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</si>
  <si>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</si>
  <si>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</si>
  <si>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</si>
  <si>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</si>
  <si>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</si>
  <si>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</si>
  <si>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</si>
  <si>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</si>
  <si>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</si>
  <si>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</si>
  <si>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</si>
  <si>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</si>
  <si>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</si>
  <si>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</si>
  <si>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</si>
  <si>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</si>
  <si>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</si>
  <si>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</si>
  <si>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</si>
  <si>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</si>
  <si>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</si>
  <si>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</si>
  <si>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</si>
  <si>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</si>
  <si>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</si>
  <si>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</si>
  <si>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</si>
  <si>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</si>
  <si>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</si>
  <si>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</si>
  <si>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</si>
  <si>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</si>
  <si>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</si>
  <si>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</si>
  <si>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</si>
  <si>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</si>
  <si>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</si>
  <si>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</si>
  <si>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</si>
  <si>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</si>
  <si>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</si>
  <si>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</si>
  <si>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</si>
  <si>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</si>
  <si>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</si>
  <si>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</si>
  <si>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</si>
  <si>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</si>
  <si>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</si>
  <si>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</si>
  <si>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</si>
  <si>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</si>
  <si>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</si>
  <si>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</si>
  <si>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</si>
  <si>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</si>
  <si>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</si>
  <si>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</si>
  <si>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</si>
  <si>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</si>
  <si>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</si>
  <si>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</si>
  <si>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</si>
  <si>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</si>
  <si>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</si>
  <si>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</si>
  <si>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</si>
  <si>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</si>
  <si>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</si>
  <si>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</si>
  <si>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</si>
  <si>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</si>
  <si>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</si>
  <si>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</si>
  <si>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</si>
  <si>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</si>
  <si>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</si>
  <si>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</si>
  <si>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</si>
  <si>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</si>
  <si>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</si>
  <si>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</si>
  <si>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</si>
  <si>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</si>
  <si>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</si>
  <si>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</si>
  <si>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</si>
  <si>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</si>
  <si>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</si>
  <si>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</si>
  <si>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</si>
  <si>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</si>
  <si>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</si>
  <si>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</si>
  <si>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</si>
  <si>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</si>
  <si>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</si>
  <si>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</si>
  <si>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</si>
  <si>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</si>
  <si>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</si>
  <si>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</si>
  <si>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</si>
  <si>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</si>
  <si>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</si>
  <si>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</si>
  <si>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</si>
  <si>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</si>
  <si>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</si>
  <si>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</si>
  <si>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</si>
  <si>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</si>
  <si>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</si>
  <si>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</si>
  <si>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</si>
  <si>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</si>
  <si>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</si>
  <si>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</si>
  <si>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</si>
  <si>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</si>
  <si>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</si>
  <si>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</si>
  <si>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</si>
  <si>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</si>
  <si>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</si>
  <si>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</si>
  <si>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</si>
  <si>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</si>
  <si>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</si>
  <si>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</si>
  <si>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</si>
  <si>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</si>
  <si>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</si>
  <si>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</si>
  <si>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</si>
  <si>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</si>
  <si>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</si>
  <si>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</si>
  <si>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</si>
  <si>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</si>
  <si>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</si>
  <si>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</si>
  <si>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</si>
  <si>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</si>
  <si>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</si>
  <si>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</si>
  <si>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</si>
  <si>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</si>
  <si>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</si>
  <si>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</si>
  <si>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</si>
  <si>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</si>
  <si>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</si>
  <si>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</si>
  <si>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</si>
  <si>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</si>
  <si>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</si>
  <si>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</si>
  <si>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</si>
  <si>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</si>
  <si>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</si>
  <si>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</si>
  <si>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</si>
  <si>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</si>
  <si>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</si>
  <si>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</si>
  <si>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</si>
  <si>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</si>
  <si>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</si>
  <si>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</si>
  <si>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</si>
  <si>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</si>
  <si>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</si>
  <si>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</si>
  <si>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</si>
  <si>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</si>
  <si>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</si>
  <si>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</si>
  <si>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</si>
  <si>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</si>
  <si>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</si>
  <si>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</si>
  <si>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</si>
  <si>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</si>
  <si>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</si>
  <si>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</si>
  <si>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</si>
  <si>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</si>
  <si>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</si>
  <si>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</si>
  <si>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</si>
  <si>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</si>
  <si>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</si>
  <si>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</si>
  <si>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</si>
  <si>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</si>
  <si>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</si>
  <si>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</si>
  <si>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</si>
  <si>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</si>
  <si>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</si>
  <si>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</si>
  <si>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</si>
  <si>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</si>
  <si>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</si>
  <si>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</si>
  <si>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</si>
  <si>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</si>
  <si>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</si>
  <si>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</si>
  <si>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</si>
  <si>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</si>
  <si>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</si>
  <si>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</si>
  <si>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</si>
  <si>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</si>
  <si>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</si>
  <si>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</si>
  <si>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</si>
  <si>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</si>
  <si>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</si>
  <si>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</si>
  <si>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</si>
  <si>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</si>
  <si>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</si>
  <si>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</si>
  <si>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</si>
  <si>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</si>
  <si>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</si>
  <si>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</si>
  <si>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</si>
  <si>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</si>
  <si>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</si>
  <si>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</si>
  <si>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</si>
  <si>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</si>
  <si>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</si>
  <si>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</si>
  <si>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</si>
  <si>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</si>
  <si>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</si>
  <si>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</si>
  <si>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</si>
  <si>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</si>
  <si>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</si>
  <si>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</si>
  <si>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</si>
  <si>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</si>
  <si>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</si>
  <si>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</si>
  <si>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</si>
  <si>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</si>
  <si>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</si>
  <si>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</si>
  <si>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</si>
  <si>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</si>
  <si>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</si>
  <si>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</si>
  <si>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</si>
  <si>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</si>
  <si>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</si>
  <si>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</si>
  <si>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</si>
  <si>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</si>
  <si>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</si>
  <si>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</si>
  <si>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</si>
  <si>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</si>
  <si>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</si>
  <si>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</si>
  <si>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</si>
  <si>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</si>
  <si>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</si>
  <si>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</si>
  <si>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</si>
  <si>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</si>
  <si>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</si>
  <si>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</si>
  <si>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</si>
  <si>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</si>
  <si>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</si>
  <si>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</si>
  <si>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</si>
  <si>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</si>
  <si>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</si>
  <si>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</si>
  <si>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</si>
  <si>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</si>
  <si>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</si>
  <si>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</si>
  <si>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</si>
  <si>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</si>
  <si>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</si>
  <si>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</si>
  <si>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</si>
  <si>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</si>
  <si>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</si>
  <si>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</si>
  <si>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</si>
  <si>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</si>
  <si>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</si>
  <si>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</si>
  <si>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</si>
  <si>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</si>
  <si>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</si>
  <si>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</si>
  <si>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</si>
  <si>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</si>
  <si>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</si>
  <si>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</si>
  <si>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</si>
  <si>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</si>
  <si>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</si>
  <si>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</si>
  <si>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</si>
  <si>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</si>
  <si>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</si>
  <si>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</si>
  <si>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</si>
  <si>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</si>
  <si>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</si>
  <si>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</si>
  <si>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</si>
  <si>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</si>
  <si>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</si>
  <si>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</si>
  <si>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</si>
  <si>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</si>
  <si>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</si>
  <si>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</si>
  <si>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</si>
  <si>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</si>
  <si>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</si>
  <si>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</si>
  <si>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</si>
  <si>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</si>
  <si>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</si>
  <si>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</si>
  <si>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</si>
  <si>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</si>
  <si>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</si>
  <si>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</si>
  <si>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</si>
  <si>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</si>
  <si>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</si>
  <si>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</si>
  <si>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</si>
  <si>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</si>
  <si>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</si>
  <si>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</si>
  <si>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</si>
  <si>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</si>
  <si>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</si>
  <si>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</si>
  <si>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</si>
  <si>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</si>
  <si>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</si>
  <si>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</si>
  <si>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</si>
  <si>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</si>
  <si>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</si>
  <si>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</si>
  <si>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</si>
  <si>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</si>
  <si>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</si>
  <si>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</si>
  <si>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</si>
  <si>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</si>
  <si>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</si>
  <si>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</si>
  <si>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</si>
  <si>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</si>
  <si>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</si>
  <si>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</si>
  <si>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</si>
  <si>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</si>
  <si>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</si>
  <si>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</si>
  <si>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</si>
  <si>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</si>
  <si>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</si>
  <si>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</si>
  <si>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</si>
  <si>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</si>
  <si>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</si>
  <si>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</si>
  <si>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</si>
  <si>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</si>
  <si>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</si>
  <si>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</si>
  <si>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</si>
  <si>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</si>
  <si>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</si>
  <si>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</si>
  <si>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</si>
  <si>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</si>
  <si>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</si>
  <si>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</si>
  <si>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</si>
  <si>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</si>
  <si>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</si>
  <si>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</si>
  <si>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</si>
  <si>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</si>
  <si>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</si>
  <si>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</si>
  <si>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</si>
  <si>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</si>
  <si>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</si>
  <si>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</si>
  <si>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</si>
  <si>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</si>
  <si>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</si>
  <si>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</si>
  <si>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</si>
  <si>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</si>
  <si>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</si>
  <si>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</si>
  <si>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</si>
  <si>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</si>
  <si>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</si>
  <si>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</si>
  <si>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</si>
  <si>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</si>
  <si>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</si>
  <si>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</si>
  <si>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</si>
  <si>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</si>
  <si>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</si>
  <si>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</si>
  <si>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</si>
  <si>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</si>
  <si>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</si>
  <si>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</si>
  <si>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</si>
  <si>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</si>
  <si>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</si>
  <si>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</si>
  <si>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</si>
  <si>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</si>
  <si>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</si>
  <si>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</si>
  <si>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</si>
  <si>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</si>
  <si>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</si>
  <si>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</si>
  <si>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</si>
  <si>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</si>
  <si>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</si>
  <si>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</si>
  <si>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</si>
  <si>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</si>
  <si>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</si>
  <si>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</si>
  <si>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</si>
  <si>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</si>
  <si>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</si>
  <si>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</si>
  <si>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</si>
  <si>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</si>
  <si>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</si>
  <si>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</si>
  <si>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</si>
  <si>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</si>
  <si>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</si>
  <si>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</si>
  <si>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</si>
  <si>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</si>
  <si>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</si>
  <si>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</si>
  <si>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</si>
  <si>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</si>
  <si>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</si>
  <si>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</si>
  <si>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</si>
  <si>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</si>
  <si>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</si>
  <si>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</si>
  <si>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</si>
  <si>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</si>
  <si>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</si>
  <si>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</si>
  <si>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</si>
  <si>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</si>
  <si>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</si>
  <si>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</si>
  <si>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</si>
  <si>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</si>
  <si>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</si>
  <si>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</si>
  <si>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</si>
  <si>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</si>
  <si>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</si>
  <si>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</si>
  <si>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</si>
  <si>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</si>
  <si>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</si>
  <si>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</si>
  <si>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</si>
  <si>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</si>
  <si>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</si>
  <si>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</si>
  <si>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</si>
  <si>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</si>
  <si>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</si>
  <si>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</si>
  <si>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</si>
  <si>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</si>
  <si>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</si>
  <si>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</si>
  <si>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</si>
  <si>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</si>
  <si>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</si>
  <si>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</si>
  <si>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</si>
  <si>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</si>
  <si>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</si>
  <si>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</si>
  <si>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</si>
  <si>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</si>
  <si>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</si>
  <si>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</si>
  <si>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</si>
  <si>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</si>
  <si>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</si>
  <si>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</si>
  <si>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</si>
  <si>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</si>
  <si>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</si>
  <si>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</si>
  <si>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</si>
  <si>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</si>
  <si>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</si>
  <si>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</si>
  <si>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</si>
  <si>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</si>
  <si>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</si>
  <si>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</si>
  <si>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</si>
  <si>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</si>
  <si>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</si>
  <si>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</si>
  <si>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</si>
  <si>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</si>
  <si>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</si>
  <si>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</si>
  <si>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</si>
  <si>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</si>
  <si>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</si>
  <si>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</si>
  <si>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</si>
  <si>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</si>
  <si>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</si>
  <si>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</si>
  <si>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</si>
  <si>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</si>
  <si>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</si>
  <si>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</si>
  <si>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</si>
  <si>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</si>
  <si>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</si>
  <si>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</si>
  <si>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</si>
  <si>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</si>
  <si>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</si>
  <si>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</si>
  <si>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</si>
  <si>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</si>
  <si>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</si>
  <si>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</si>
  <si>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</si>
  <si>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</si>
  <si>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</si>
  <si>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</si>
  <si>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</si>
  <si>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</si>
  <si>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</si>
  <si>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</si>
  <si>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</si>
  <si>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</si>
  <si>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</si>
  <si>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</si>
  <si>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</si>
  <si>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</si>
  <si>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</si>
  <si>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</si>
  <si>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</si>
  <si>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</si>
  <si>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</si>
  <si>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</si>
  <si>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</si>
  <si>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</si>
  <si>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</si>
  <si>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</si>
  <si>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</si>
  <si>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</si>
  <si>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</si>
  <si>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</si>
  <si>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</si>
  <si>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</si>
  <si>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</si>
  <si>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</si>
  <si>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</si>
  <si>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</si>
  <si>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</si>
  <si>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</si>
  <si>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</si>
  <si>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</si>
  <si>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</si>
  <si>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</si>
  <si>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</si>
  <si>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</si>
  <si>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</si>
  <si>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</si>
  <si>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</si>
  <si>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</si>
  <si>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</si>
  <si>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</si>
  <si>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</si>
  <si>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</si>
  <si>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</si>
  <si>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</si>
  <si>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</si>
  <si>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</si>
  <si>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</si>
  <si>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</si>
  <si>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</si>
  <si>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</si>
  <si>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</si>
  <si>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</si>
  <si>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</si>
  <si>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</si>
  <si>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</si>
  <si>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</si>
  <si>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</si>
  <si>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</si>
  <si>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</si>
  <si>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</si>
  <si>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</si>
  <si>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</si>
  <si>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</si>
  <si>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</si>
  <si>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</si>
  <si>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</si>
  <si>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</si>
  <si>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</si>
  <si>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</si>
  <si>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</si>
  <si>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</si>
  <si>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</si>
  <si>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</si>
  <si>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</si>
  <si>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</si>
  <si>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</si>
  <si>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</si>
  <si>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</si>
  <si>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</si>
  <si>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</si>
  <si>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</si>
  <si>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</si>
  <si>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</si>
  <si>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</si>
  <si>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</si>
  <si>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</si>
  <si>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</si>
  <si>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</si>
  <si>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</si>
  <si>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</si>
  <si>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</si>
  <si>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</si>
  <si>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</si>
  <si>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</si>
  <si>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</si>
  <si>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</si>
  <si>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</si>
  <si>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</si>
  <si>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</si>
  <si>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</si>
  <si>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</si>
  <si>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</si>
  <si>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</si>
  <si>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</si>
  <si>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</si>
  <si>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</si>
  <si>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</si>
  <si>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</si>
  <si>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</si>
  <si>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</si>
  <si>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</si>
  <si>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</si>
  <si>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</si>
  <si>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</si>
  <si>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</si>
  <si>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</si>
  <si>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2023-2024</t>
  </si>
  <si>
    <r>
      <rPr>
        <b/>
        <sz val="12"/>
        <color theme="1"/>
        <rFont val="Calibri"/>
        <family val="2"/>
        <charset val="204"/>
        <scheme val="minor"/>
      </rPr>
      <t>Период:</t>
    </r>
    <r>
      <rPr>
        <sz val="12"/>
        <color theme="1"/>
        <rFont val="Calibri"/>
        <family val="2"/>
        <charset val="204"/>
        <scheme val="minor"/>
      </rPr>
      <t xml:space="preserve"> 28.08.-01.09.2023 г.</t>
    </r>
  </si>
  <si>
    <r>
      <rPr>
        <b/>
        <sz val="12"/>
        <color theme="1"/>
        <rFont val="Calibri"/>
        <family val="2"/>
        <charset val="204"/>
        <scheme val="minor"/>
      </rPr>
      <t>Группа</t>
    </r>
    <r>
      <rPr>
        <sz val="12"/>
        <color theme="1"/>
        <rFont val="Calibri"/>
        <family val="2"/>
        <charset val="204"/>
        <scheme val="minor"/>
      </rPr>
      <t>:   Радуга</t>
    </r>
  </si>
  <si>
    <t>Абильтаев Имран</t>
  </si>
  <si>
    <t>Арыстанбек Жангирхан</t>
  </si>
  <si>
    <t>Бондарев Назар</t>
  </si>
  <si>
    <t>Есибеков Мейржан</t>
  </si>
  <si>
    <t>Ислямова Лиман</t>
  </si>
  <si>
    <t>Максатов Эльнур</t>
  </si>
  <si>
    <t>Сиян Омар</t>
  </si>
  <si>
    <t>Серик Аружан</t>
  </si>
  <si>
    <t>Торовец Егор</t>
  </si>
  <si>
    <t>Хасанов Заур</t>
  </si>
  <si>
    <t>Хобдаберген  Амир</t>
  </si>
  <si>
    <t>Швец  Родион</t>
  </si>
  <si>
    <t xml:space="preserve"> </t>
  </si>
  <si>
    <t xml:space="preserve">                                  Учебный год: 2023-2024                             Группа: Радуга              Период: 28.08.-01.09.2023 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</si>
</sst>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8" fillId="3" borderId="0" xfId="0" applyNumberFormat="1" applyFont="1" applyFill="1"/>
    <xf numFmtId="0" fontId="18" fillId="3" borderId="0" xfId="0" applyFont="1" applyFill="1"/>
    <xf numFmtId="164" fontId="0" fillId="0" borderId="0" xfId="0" applyNumberFormat="1"/>
    <xf numFmtId="0" fontId="8" fillId="0" borderId="1" xfId="0" applyFont="1" applyBorder="1"/>
    <xf numFmtId="0" fontId="7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6" t="s">
        <v>797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66" t="s">
        <v>0</v>
      </c>
      <c r="B4" s="66" t="s">
        <v>170</v>
      </c>
      <c r="C4" s="86" t="s">
        <v>319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321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4"/>
      <c r="BH4" s="78" t="s">
        <v>880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82" t="s">
        <v>324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4"/>
      <c r="DA4" s="98" t="s">
        <v>326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100"/>
    </row>
    <row r="5" spans="1:119" ht="15.6" customHeight="1" x14ac:dyDescent="0.25">
      <c r="A5" s="66"/>
      <c r="B5" s="66"/>
      <c r="C5" s="71" t="s">
        <v>320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68"/>
      <c r="X5" s="89" t="s">
        <v>322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1"/>
      <c r="AS5" s="79" t="s">
        <v>323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1"/>
      <c r="BH5" s="85" t="s">
        <v>32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92" t="s">
        <v>325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6" t="s">
        <v>43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105" t="s">
        <v>327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</row>
    <row r="6" spans="1:119" ht="15" customHeight="1" x14ac:dyDescent="0.25">
      <c r="A6" s="66"/>
      <c r="B6" s="66"/>
      <c r="C6" s="82" t="s">
        <v>802</v>
      </c>
      <c r="D6" s="83"/>
      <c r="E6" s="83"/>
      <c r="F6" s="83"/>
      <c r="G6" s="83"/>
      <c r="H6" s="83"/>
      <c r="I6" s="83"/>
      <c r="J6" s="83"/>
      <c r="K6" s="83"/>
      <c r="L6" s="78" t="s">
        <v>820</v>
      </c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7" t="s">
        <v>802</v>
      </c>
      <c r="Y6" s="77"/>
      <c r="Z6" s="77"/>
      <c r="AA6" s="77"/>
      <c r="AB6" s="77"/>
      <c r="AC6" s="77"/>
      <c r="AD6" s="77"/>
      <c r="AE6" s="77"/>
      <c r="AF6" s="77"/>
      <c r="AG6" s="78" t="s">
        <v>820</v>
      </c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7" t="s">
        <v>802</v>
      </c>
      <c r="AT6" s="77"/>
      <c r="AU6" s="77"/>
      <c r="AV6" s="77"/>
      <c r="AW6" s="77"/>
      <c r="AX6" s="77"/>
      <c r="AY6" s="78" t="s">
        <v>820</v>
      </c>
      <c r="AZ6" s="78"/>
      <c r="BA6" s="78"/>
      <c r="BB6" s="78"/>
      <c r="BC6" s="78"/>
      <c r="BD6" s="78"/>
      <c r="BE6" s="78"/>
      <c r="BF6" s="78"/>
      <c r="BG6" s="78"/>
      <c r="BH6" s="77" t="s">
        <v>802</v>
      </c>
      <c r="BI6" s="77"/>
      <c r="BJ6" s="77"/>
      <c r="BK6" s="77"/>
      <c r="BL6" s="77"/>
      <c r="BM6" s="77"/>
      <c r="BN6" s="78" t="s">
        <v>820</v>
      </c>
      <c r="BO6" s="78"/>
      <c r="BP6" s="78"/>
      <c r="BQ6" s="78"/>
      <c r="BR6" s="78"/>
      <c r="BS6" s="78"/>
      <c r="BT6" s="78"/>
      <c r="BU6" s="78"/>
      <c r="BV6" s="78"/>
      <c r="BW6" s="77" t="s">
        <v>802</v>
      </c>
      <c r="BX6" s="77"/>
      <c r="BY6" s="77"/>
      <c r="BZ6" s="77"/>
      <c r="CA6" s="77"/>
      <c r="CB6" s="77"/>
      <c r="CC6" s="78" t="s">
        <v>820</v>
      </c>
      <c r="CD6" s="78"/>
      <c r="CE6" s="78"/>
      <c r="CF6" s="78"/>
      <c r="CG6" s="78"/>
      <c r="CH6" s="78"/>
      <c r="CI6" s="94" t="s">
        <v>802</v>
      </c>
      <c r="CJ6" s="95"/>
      <c r="CK6" s="95"/>
      <c r="CL6" s="95"/>
      <c r="CM6" s="95"/>
      <c r="CN6" s="95"/>
      <c r="CO6" s="95"/>
      <c r="CP6" s="95"/>
      <c r="CQ6" s="95"/>
      <c r="CR6" s="83" t="s">
        <v>820</v>
      </c>
      <c r="CS6" s="83"/>
      <c r="CT6" s="83"/>
      <c r="CU6" s="83"/>
      <c r="CV6" s="83"/>
      <c r="CW6" s="83"/>
      <c r="CX6" s="83"/>
      <c r="CY6" s="83"/>
      <c r="CZ6" s="84"/>
      <c r="DA6" s="94" t="s">
        <v>802</v>
      </c>
      <c r="DB6" s="95"/>
      <c r="DC6" s="95"/>
      <c r="DD6" s="95"/>
      <c r="DE6" s="95"/>
      <c r="DF6" s="101"/>
      <c r="DG6" s="102" t="s">
        <v>820</v>
      </c>
      <c r="DH6" s="103"/>
      <c r="DI6" s="103"/>
      <c r="DJ6" s="103"/>
      <c r="DK6" s="103"/>
      <c r="DL6" s="103"/>
      <c r="DM6" s="103"/>
      <c r="DN6" s="103"/>
      <c r="DO6" s="104"/>
    </row>
    <row r="7" spans="1:119" ht="10.15" hidden="1" customHeight="1" x14ac:dyDescent="0.25">
      <c r="A7" s="66"/>
      <c r="B7" s="66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66"/>
      <c r="B8" s="66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66"/>
      <c r="B9" s="6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66"/>
      <c r="B10" s="66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66"/>
      <c r="B11" s="6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66"/>
      <c r="B12" s="66"/>
      <c r="C12" s="68" t="s">
        <v>13</v>
      </c>
      <c r="D12" s="69" t="s">
        <v>2</v>
      </c>
      <c r="E12" s="69" t="s">
        <v>3</v>
      </c>
      <c r="F12" s="69" t="s">
        <v>17</v>
      </c>
      <c r="G12" s="69" t="s">
        <v>4</v>
      </c>
      <c r="H12" s="69" t="s">
        <v>5</v>
      </c>
      <c r="I12" s="69" t="s">
        <v>14</v>
      </c>
      <c r="J12" s="69" t="s">
        <v>6</v>
      </c>
      <c r="K12" s="69" t="s">
        <v>7</v>
      </c>
      <c r="L12" s="69" t="s">
        <v>18</v>
      </c>
      <c r="M12" s="69" t="s">
        <v>6</v>
      </c>
      <c r="N12" s="69" t="s">
        <v>7</v>
      </c>
      <c r="O12" s="69" t="s">
        <v>15</v>
      </c>
      <c r="P12" s="69" t="s">
        <v>8</v>
      </c>
      <c r="Q12" s="69" t="s">
        <v>1</v>
      </c>
      <c r="R12" s="69" t="s">
        <v>16</v>
      </c>
      <c r="S12" s="69" t="s">
        <v>3</v>
      </c>
      <c r="T12" s="69" t="s">
        <v>9</v>
      </c>
      <c r="U12" s="69" t="s">
        <v>19</v>
      </c>
      <c r="V12" s="69" t="s">
        <v>3</v>
      </c>
      <c r="W12" s="69" t="s">
        <v>9</v>
      </c>
      <c r="X12" s="69" t="s">
        <v>20</v>
      </c>
      <c r="Y12" s="69"/>
      <c r="Z12" s="69"/>
      <c r="AA12" s="71" t="s">
        <v>21</v>
      </c>
      <c r="AB12" s="72"/>
      <c r="AC12" s="68"/>
      <c r="AD12" s="71" t="s">
        <v>22</v>
      </c>
      <c r="AE12" s="72"/>
      <c r="AF12" s="68"/>
      <c r="AG12" s="69" t="s">
        <v>23</v>
      </c>
      <c r="AH12" s="69"/>
      <c r="AI12" s="69"/>
      <c r="AJ12" s="69" t="s">
        <v>24</v>
      </c>
      <c r="AK12" s="69"/>
      <c r="AL12" s="69"/>
      <c r="AM12" s="69" t="s">
        <v>25</v>
      </c>
      <c r="AN12" s="69"/>
      <c r="AO12" s="69"/>
      <c r="AP12" s="70" t="s">
        <v>26</v>
      </c>
      <c r="AQ12" s="70"/>
      <c r="AR12" s="70"/>
      <c r="AS12" s="69" t="s">
        <v>27</v>
      </c>
      <c r="AT12" s="69"/>
      <c r="AU12" s="69"/>
      <c r="AV12" s="69" t="s">
        <v>28</v>
      </c>
      <c r="AW12" s="69"/>
      <c r="AX12" s="69"/>
      <c r="AY12" s="70" t="s">
        <v>29</v>
      </c>
      <c r="AZ12" s="70"/>
      <c r="BA12" s="70"/>
      <c r="BB12" s="69" t="s">
        <v>30</v>
      </c>
      <c r="BC12" s="69"/>
      <c r="BD12" s="69"/>
      <c r="BE12" s="69" t="s">
        <v>31</v>
      </c>
      <c r="BF12" s="69"/>
      <c r="BG12" s="69"/>
      <c r="BH12" s="73" t="s">
        <v>172</v>
      </c>
      <c r="BI12" s="74"/>
      <c r="BJ12" s="75"/>
      <c r="BK12" s="73" t="s">
        <v>173</v>
      </c>
      <c r="BL12" s="74"/>
      <c r="BM12" s="75"/>
      <c r="BN12" s="73" t="s">
        <v>174</v>
      </c>
      <c r="BO12" s="74"/>
      <c r="BP12" s="75"/>
      <c r="BQ12" s="70" t="s">
        <v>175</v>
      </c>
      <c r="BR12" s="70"/>
      <c r="BS12" s="70"/>
      <c r="BT12" s="70" t="s">
        <v>176</v>
      </c>
      <c r="BU12" s="70"/>
      <c r="BV12" s="70"/>
      <c r="BW12" s="70" t="s">
        <v>33</v>
      </c>
      <c r="BX12" s="70"/>
      <c r="BY12" s="70"/>
      <c r="BZ12" s="70" t="s">
        <v>34</v>
      </c>
      <c r="CA12" s="70"/>
      <c r="CB12" s="70"/>
      <c r="CC12" s="70" t="s">
        <v>35</v>
      </c>
      <c r="CD12" s="70"/>
      <c r="CE12" s="70"/>
      <c r="CF12" s="70" t="s">
        <v>36</v>
      </c>
      <c r="CG12" s="70"/>
      <c r="CH12" s="70"/>
      <c r="CI12" s="70" t="s">
        <v>37</v>
      </c>
      <c r="CJ12" s="70"/>
      <c r="CK12" s="70"/>
      <c r="CL12" s="70" t="s">
        <v>38</v>
      </c>
      <c r="CM12" s="70"/>
      <c r="CN12" s="70"/>
      <c r="CO12" s="70" t="s">
        <v>39</v>
      </c>
      <c r="CP12" s="70"/>
      <c r="CQ12" s="70"/>
      <c r="CR12" s="70" t="s">
        <v>40</v>
      </c>
      <c r="CS12" s="70"/>
      <c r="CT12" s="70"/>
      <c r="CU12" s="70" t="s">
        <v>41</v>
      </c>
      <c r="CV12" s="70"/>
      <c r="CW12" s="70"/>
      <c r="CX12" s="70" t="s">
        <v>42</v>
      </c>
      <c r="CY12" s="70"/>
      <c r="CZ12" s="70"/>
      <c r="DA12" s="70" t="s">
        <v>177</v>
      </c>
      <c r="DB12" s="70"/>
      <c r="DC12" s="70"/>
      <c r="DD12" s="70" t="s">
        <v>178</v>
      </c>
      <c r="DE12" s="70"/>
      <c r="DF12" s="70"/>
      <c r="DG12" s="70" t="s">
        <v>179</v>
      </c>
      <c r="DH12" s="70"/>
      <c r="DI12" s="70"/>
      <c r="DJ12" s="70" t="s">
        <v>180</v>
      </c>
      <c r="DK12" s="70"/>
      <c r="DL12" s="70"/>
      <c r="DM12" s="70" t="s">
        <v>181</v>
      </c>
      <c r="DN12" s="70"/>
      <c r="DO12" s="70"/>
    </row>
    <row r="13" spans="1:119" ht="56.25" customHeight="1" x14ac:dyDescent="0.25">
      <c r="A13" s="66"/>
      <c r="B13" s="67"/>
      <c r="C13" s="65" t="s">
        <v>801</v>
      </c>
      <c r="D13" s="65"/>
      <c r="E13" s="65"/>
      <c r="F13" s="65" t="s">
        <v>803</v>
      </c>
      <c r="G13" s="65"/>
      <c r="H13" s="65"/>
      <c r="I13" s="65" t="s">
        <v>187</v>
      </c>
      <c r="J13" s="65"/>
      <c r="K13" s="65"/>
      <c r="L13" s="63" t="s">
        <v>806</v>
      </c>
      <c r="M13" s="63"/>
      <c r="N13" s="63"/>
      <c r="O13" s="63" t="s">
        <v>807</v>
      </c>
      <c r="P13" s="63"/>
      <c r="Q13" s="63"/>
      <c r="R13" s="63" t="s">
        <v>810</v>
      </c>
      <c r="S13" s="63"/>
      <c r="T13" s="63"/>
      <c r="U13" s="63" t="s">
        <v>812</v>
      </c>
      <c r="V13" s="63"/>
      <c r="W13" s="63"/>
      <c r="X13" s="63" t="s">
        <v>813</v>
      </c>
      <c r="Y13" s="63"/>
      <c r="Z13" s="63"/>
      <c r="AA13" s="64" t="s">
        <v>815</v>
      </c>
      <c r="AB13" s="64"/>
      <c r="AC13" s="64"/>
      <c r="AD13" s="63" t="s">
        <v>816</v>
      </c>
      <c r="AE13" s="63"/>
      <c r="AF13" s="63"/>
      <c r="AG13" s="64" t="s">
        <v>821</v>
      </c>
      <c r="AH13" s="64"/>
      <c r="AI13" s="64"/>
      <c r="AJ13" s="63" t="s">
        <v>823</v>
      </c>
      <c r="AK13" s="63"/>
      <c r="AL13" s="63"/>
      <c r="AM13" s="63" t="s">
        <v>827</v>
      </c>
      <c r="AN13" s="63"/>
      <c r="AO13" s="63"/>
      <c r="AP13" s="63" t="s">
        <v>830</v>
      </c>
      <c r="AQ13" s="63"/>
      <c r="AR13" s="63"/>
      <c r="AS13" s="63" t="s">
        <v>833</v>
      </c>
      <c r="AT13" s="63"/>
      <c r="AU13" s="63"/>
      <c r="AV13" s="63" t="s">
        <v>834</v>
      </c>
      <c r="AW13" s="63"/>
      <c r="AX13" s="63"/>
      <c r="AY13" s="63" t="s">
        <v>836</v>
      </c>
      <c r="AZ13" s="63"/>
      <c r="BA13" s="63"/>
      <c r="BB13" s="63" t="s">
        <v>213</v>
      </c>
      <c r="BC13" s="63"/>
      <c r="BD13" s="63"/>
      <c r="BE13" s="63" t="s">
        <v>839</v>
      </c>
      <c r="BF13" s="63"/>
      <c r="BG13" s="63"/>
      <c r="BH13" s="63" t="s">
        <v>215</v>
      </c>
      <c r="BI13" s="63"/>
      <c r="BJ13" s="63"/>
      <c r="BK13" s="64" t="s">
        <v>841</v>
      </c>
      <c r="BL13" s="64"/>
      <c r="BM13" s="64"/>
      <c r="BN13" s="63" t="s">
        <v>844</v>
      </c>
      <c r="BO13" s="63"/>
      <c r="BP13" s="63"/>
      <c r="BQ13" s="65" t="s">
        <v>219</v>
      </c>
      <c r="BR13" s="65"/>
      <c r="BS13" s="65"/>
      <c r="BT13" s="63" t="s">
        <v>224</v>
      </c>
      <c r="BU13" s="63"/>
      <c r="BV13" s="63"/>
      <c r="BW13" s="63" t="s">
        <v>847</v>
      </c>
      <c r="BX13" s="63"/>
      <c r="BY13" s="63"/>
      <c r="BZ13" s="63" t="s">
        <v>849</v>
      </c>
      <c r="CA13" s="63"/>
      <c r="CB13" s="63"/>
      <c r="CC13" s="63" t="s">
        <v>850</v>
      </c>
      <c r="CD13" s="63"/>
      <c r="CE13" s="63"/>
      <c r="CF13" s="63" t="s">
        <v>854</v>
      </c>
      <c r="CG13" s="63"/>
      <c r="CH13" s="63"/>
      <c r="CI13" s="63" t="s">
        <v>858</v>
      </c>
      <c r="CJ13" s="63"/>
      <c r="CK13" s="63"/>
      <c r="CL13" s="63" t="s">
        <v>861</v>
      </c>
      <c r="CM13" s="63"/>
      <c r="CN13" s="63"/>
      <c r="CO13" s="63" t="s">
        <v>862</v>
      </c>
      <c r="CP13" s="63"/>
      <c r="CQ13" s="63"/>
      <c r="CR13" s="63" t="s">
        <v>863</v>
      </c>
      <c r="CS13" s="63"/>
      <c r="CT13" s="63"/>
      <c r="CU13" s="63" t="s">
        <v>864</v>
      </c>
      <c r="CV13" s="63"/>
      <c r="CW13" s="63"/>
      <c r="CX13" s="63" t="s">
        <v>865</v>
      </c>
      <c r="CY13" s="63"/>
      <c r="CZ13" s="63"/>
      <c r="DA13" s="63" t="s">
        <v>867</v>
      </c>
      <c r="DB13" s="63"/>
      <c r="DC13" s="63"/>
      <c r="DD13" s="63" t="s">
        <v>237</v>
      </c>
      <c r="DE13" s="63"/>
      <c r="DF13" s="63"/>
      <c r="DG13" s="63" t="s">
        <v>871</v>
      </c>
      <c r="DH13" s="63"/>
      <c r="DI13" s="63"/>
      <c r="DJ13" s="63" t="s">
        <v>241</v>
      </c>
      <c r="DK13" s="63"/>
      <c r="DL13" s="63"/>
      <c r="DM13" s="63" t="s">
        <v>243</v>
      </c>
      <c r="DN13" s="63"/>
      <c r="DO13" s="63"/>
    </row>
    <row r="14" spans="1:119" ht="154.5" customHeight="1" x14ac:dyDescent="0.25">
      <c r="A14" s="66"/>
      <c r="B14" s="67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59" t="s">
        <v>171</v>
      </c>
      <c r="B40" s="60"/>
      <c r="C40" s="47">
        <f>SUM(C15:C39)</f>
        <v>0</v>
      </c>
      <c r="D40" s="47">
        <f t="shared" ref="D40:BO40" si="0">SUM(D15:D39)</f>
        <v>0</v>
      </c>
      <c r="E40" s="47">
        <f t="shared" si="0"/>
        <v>0</v>
      </c>
      <c r="F40" s="47">
        <f t="shared" si="0"/>
        <v>0</v>
      </c>
      <c r="G40" s="47">
        <f t="shared" si="0"/>
        <v>0</v>
      </c>
      <c r="H40" s="47">
        <f t="shared" si="0"/>
        <v>0</v>
      </c>
      <c r="I40" s="47">
        <f t="shared" si="0"/>
        <v>0</v>
      </c>
      <c r="J40" s="47">
        <f t="shared" si="0"/>
        <v>0</v>
      </c>
      <c r="K40" s="47">
        <f t="shared" si="0"/>
        <v>0</v>
      </c>
      <c r="L40" s="47">
        <f t="shared" si="0"/>
        <v>0</v>
      </c>
      <c r="M40" s="47">
        <f t="shared" si="0"/>
        <v>0</v>
      </c>
      <c r="N40" s="47">
        <f t="shared" si="0"/>
        <v>0</v>
      </c>
      <c r="O40" s="47">
        <f t="shared" si="0"/>
        <v>0</v>
      </c>
      <c r="P40" s="47">
        <f t="shared" si="0"/>
        <v>0</v>
      </c>
      <c r="Q40" s="47">
        <f t="shared" si="0"/>
        <v>0</v>
      </c>
      <c r="R40" s="47">
        <f t="shared" si="0"/>
        <v>0</v>
      </c>
      <c r="S40" s="47">
        <f t="shared" si="0"/>
        <v>0</v>
      </c>
      <c r="T40" s="47">
        <f t="shared" si="0"/>
        <v>0</v>
      </c>
      <c r="U40" s="47">
        <f t="shared" si="0"/>
        <v>0</v>
      </c>
      <c r="V40" s="47">
        <f t="shared" si="0"/>
        <v>0</v>
      </c>
      <c r="W40" s="47">
        <f t="shared" si="0"/>
        <v>0</v>
      </c>
      <c r="X40" s="47">
        <f t="shared" si="0"/>
        <v>0</v>
      </c>
      <c r="Y40" s="47">
        <f t="shared" si="0"/>
        <v>0</v>
      </c>
      <c r="Z40" s="47">
        <f t="shared" si="0"/>
        <v>0</v>
      </c>
      <c r="AA40" s="47">
        <f t="shared" si="0"/>
        <v>0</v>
      </c>
      <c r="AB40" s="47">
        <f t="shared" si="0"/>
        <v>0</v>
      </c>
      <c r="AC40" s="47">
        <f t="shared" si="0"/>
        <v>0</v>
      </c>
      <c r="AD40" s="47">
        <f t="shared" si="0"/>
        <v>0</v>
      </c>
      <c r="AE40" s="47">
        <f t="shared" si="0"/>
        <v>0</v>
      </c>
      <c r="AF40" s="47">
        <f t="shared" si="0"/>
        <v>0</v>
      </c>
      <c r="AG40" s="47">
        <f t="shared" si="0"/>
        <v>0</v>
      </c>
      <c r="AH40" s="47">
        <f t="shared" si="0"/>
        <v>0</v>
      </c>
      <c r="AI40" s="47">
        <f t="shared" si="0"/>
        <v>0</v>
      </c>
      <c r="AJ40" s="47">
        <f t="shared" si="0"/>
        <v>0</v>
      </c>
      <c r="AK40" s="47">
        <f t="shared" si="0"/>
        <v>0</v>
      </c>
      <c r="AL40" s="47">
        <f t="shared" si="0"/>
        <v>0</v>
      </c>
      <c r="AM40" s="47">
        <f t="shared" si="0"/>
        <v>0</v>
      </c>
      <c r="AN40" s="47">
        <f t="shared" si="0"/>
        <v>0</v>
      </c>
      <c r="AO40" s="47">
        <f t="shared" si="0"/>
        <v>0</v>
      </c>
      <c r="AP40" s="47">
        <f t="shared" si="0"/>
        <v>0</v>
      </c>
      <c r="AQ40" s="47">
        <f t="shared" si="0"/>
        <v>0</v>
      </c>
      <c r="AR40" s="47">
        <f t="shared" si="0"/>
        <v>0</v>
      </c>
      <c r="AS40" s="47">
        <f t="shared" si="0"/>
        <v>0</v>
      </c>
      <c r="AT40" s="47">
        <f t="shared" si="0"/>
        <v>0</v>
      </c>
      <c r="AU40" s="47">
        <f t="shared" si="0"/>
        <v>0</v>
      </c>
      <c r="AV40" s="47">
        <f t="shared" si="0"/>
        <v>0</v>
      </c>
      <c r="AW40" s="47">
        <f t="shared" si="0"/>
        <v>0</v>
      </c>
      <c r="AX40" s="47">
        <f t="shared" si="0"/>
        <v>0</v>
      </c>
      <c r="AY40" s="47">
        <f t="shared" si="0"/>
        <v>0</v>
      </c>
      <c r="AZ40" s="47">
        <f t="shared" si="0"/>
        <v>0</v>
      </c>
      <c r="BA40" s="47">
        <f t="shared" si="0"/>
        <v>0</v>
      </c>
      <c r="BB40" s="47">
        <f t="shared" si="0"/>
        <v>0</v>
      </c>
      <c r="BC40" s="47">
        <f t="shared" si="0"/>
        <v>0</v>
      </c>
      <c r="BD40" s="47">
        <f t="shared" si="0"/>
        <v>0</v>
      </c>
      <c r="BE40" s="47">
        <f t="shared" si="0"/>
        <v>0</v>
      </c>
      <c r="BF40" s="47">
        <f t="shared" si="0"/>
        <v>0</v>
      </c>
      <c r="BG40" s="47">
        <f t="shared" si="0"/>
        <v>0</v>
      </c>
      <c r="BH40" s="47">
        <f t="shared" si="0"/>
        <v>0</v>
      </c>
      <c r="BI40" s="47">
        <f t="shared" si="0"/>
        <v>0</v>
      </c>
      <c r="BJ40" s="47">
        <f t="shared" si="0"/>
        <v>0</v>
      </c>
      <c r="BK40" s="47">
        <f t="shared" si="0"/>
        <v>0</v>
      </c>
      <c r="BL40" s="47">
        <f t="shared" si="0"/>
        <v>0</v>
      </c>
      <c r="BM40" s="47">
        <f t="shared" si="0"/>
        <v>0</v>
      </c>
      <c r="BN40" s="47">
        <f t="shared" si="0"/>
        <v>0</v>
      </c>
      <c r="BO40" s="47">
        <f t="shared" si="0"/>
        <v>0</v>
      </c>
      <c r="BP40" s="47">
        <f t="shared" ref="BP40:DO40" si="1">SUM(BP15:BP39)</f>
        <v>0</v>
      </c>
      <c r="BQ40" s="47">
        <f t="shared" si="1"/>
        <v>0</v>
      </c>
      <c r="BR40" s="47">
        <f t="shared" si="1"/>
        <v>0</v>
      </c>
      <c r="BS40" s="47">
        <f t="shared" si="1"/>
        <v>0</v>
      </c>
      <c r="BT40" s="47">
        <f t="shared" si="1"/>
        <v>0</v>
      </c>
      <c r="BU40" s="47">
        <f t="shared" si="1"/>
        <v>0</v>
      </c>
      <c r="BV40" s="47">
        <f t="shared" si="1"/>
        <v>0</v>
      </c>
      <c r="BW40" s="47">
        <f t="shared" si="1"/>
        <v>0</v>
      </c>
      <c r="BX40" s="47">
        <f t="shared" si="1"/>
        <v>0</v>
      </c>
      <c r="BY40" s="47">
        <f t="shared" si="1"/>
        <v>0</v>
      </c>
      <c r="BZ40" s="47">
        <f t="shared" si="1"/>
        <v>0</v>
      </c>
      <c r="CA40" s="47">
        <f t="shared" si="1"/>
        <v>0</v>
      </c>
      <c r="CB40" s="47">
        <f t="shared" si="1"/>
        <v>0</v>
      </c>
      <c r="CC40" s="47">
        <f t="shared" si="1"/>
        <v>0</v>
      </c>
      <c r="CD40" s="47">
        <f t="shared" si="1"/>
        <v>0</v>
      </c>
      <c r="CE40" s="47">
        <f t="shared" si="1"/>
        <v>0</v>
      </c>
      <c r="CF40" s="47">
        <f t="shared" si="1"/>
        <v>0</v>
      </c>
      <c r="CG40" s="47">
        <f t="shared" si="1"/>
        <v>0</v>
      </c>
      <c r="CH40" s="47">
        <f t="shared" si="1"/>
        <v>0</v>
      </c>
      <c r="CI40" s="47">
        <f t="shared" si="1"/>
        <v>0</v>
      </c>
      <c r="CJ40" s="47">
        <f t="shared" si="1"/>
        <v>0</v>
      </c>
      <c r="CK40" s="47">
        <f t="shared" si="1"/>
        <v>0</v>
      </c>
      <c r="CL40" s="47">
        <f t="shared" si="1"/>
        <v>0</v>
      </c>
      <c r="CM40" s="47">
        <f t="shared" si="1"/>
        <v>0</v>
      </c>
      <c r="CN40" s="47">
        <f t="shared" si="1"/>
        <v>0</v>
      </c>
      <c r="CO40" s="47">
        <f t="shared" si="1"/>
        <v>0</v>
      </c>
      <c r="CP40" s="47">
        <f t="shared" si="1"/>
        <v>0</v>
      </c>
      <c r="CQ40" s="47">
        <f t="shared" si="1"/>
        <v>0</v>
      </c>
      <c r="CR40" s="47">
        <f t="shared" si="1"/>
        <v>0</v>
      </c>
      <c r="CS40" s="47">
        <f t="shared" si="1"/>
        <v>0</v>
      </c>
      <c r="CT40" s="47">
        <f t="shared" si="1"/>
        <v>0</v>
      </c>
      <c r="CU40" s="47">
        <f t="shared" si="1"/>
        <v>0</v>
      </c>
      <c r="CV40" s="47">
        <f t="shared" si="1"/>
        <v>0</v>
      </c>
      <c r="CW40" s="47">
        <f t="shared" si="1"/>
        <v>0</v>
      </c>
      <c r="CX40" s="47">
        <f t="shared" si="1"/>
        <v>0</v>
      </c>
      <c r="CY40" s="47">
        <f t="shared" si="1"/>
        <v>0</v>
      </c>
      <c r="CZ40" s="47">
        <f t="shared" si="1"/>
        <v>0</v>
      </c>
      <c r="DA40" s="47">
        <f t="shared" si="1"/>
        <v>0</v>
      </c>
      <c r="DB40" s="47">
        <f t="shared" si="1"/>
        <v>0</v>
      </c>
      <c r="DC40" s="47">
        <f t="shared" si="1"/>
        <v>0</v>
      </c>
      <c r="DD40" s="47">
        <f t="shared" si="1"/>
        <v>0</v>
      </c>
      <c r="DE40" s="47">
        <f t="shared" si="1"/>
        <v>0</v>
      </c>
      <c r="DF40" s="47">
        <f t="shared" si="1"/>
        <v>0</v>
      </c>
      <c r="DG40" s="47">
        <f t="shared" si="1"/>
        <v>0</v>
      </c>
      <c r="DH40" s="47">
        <f t="shared" si="1"/>
        <v>0</v>
      </c>
      <c r="DI40" s="47">
        <f t="shared" si="1"/>
        <v>0</v>
      </c>
      <c r="DJ40" s="47">
        <f t="shared" si="1"/>
        <v>0</v>
      </c>
      <c r="DK40" s="47">
        <f t="shared" si="1"/>
        <v>0</v>
      </c>
      <c r="DL40" s="47">
        <f t="shared" si="1"/>
        <v>0</v>
      </c>
      <c r="DM40" s="47">
        <f t="shared" si="1"/>
        <v>0</v>
      </c>
      <c r="DN40" s="47">
        <f t="shared" si="1"/>
        <v>0</v>
      </c>
      <c r="DO40" s="47">
        <f t="shared" si="1"/>
        <v>0</v>
      </c>
    </row>
    <row r="41" spans="1:120" ht="39" customHeight="1" x14ac:dyDescent="0.25">
      <c r="A41" s="61" t="s">
        <v>795</v>
      </c>
      <c r="B41" s="62"/>
      <c r="C41" s="42">
        <f>C40/25%</f>
        <v>0</v>
      </c>
      <c r="D41" s="42">
        <f>D40/25%</f>
        <v>0</v>
      </c>
      <c r="E41" s="42">
        <f t="shared" ref="E41:BP41" si="2">E40/25%</f>
        <v>0</v>
      </c>
      <c r="F41" s="42">
        <f t="shared" si="2"/>
        <v>0</v>
      </c>
      <c r="G41" s="42">
        <f t="shared" si="2"/>
        <v>0</v>
      </c>
      <c r="H41" s="42">
        <f t="shared" si="2"/>
        <v>0</v>
      </c>
      <c r="I41" s="42">
        <f t="shared" si="2"/>
        <v>0</v>
      </c>
      <c r="J41" s="42">
        <f t="shared" si="2"/>
        <v>0</v>
      </c>
      <c r="K41" s="42">
        <f t="shared" si="2"/>
        <v>0</v>
      </c>
      <c r="L41" s="42">
        <f t="shared" si="2"/>
        <v>0</v>
      </c>
      <c r="M41" s="42">
        <f t="shared" si="2"/>
        <v>0</v>
      </c>
      <c r="N41" s="42">
        <f t="shared" si="2"/>
        <v>0</v>
      </c>
      <c r="O41" s="42">
        <f t="shared" si="2"/>
        <v>0</v>
      </c>
      <c r="P41" s="42">
        <f t="shared" si="2"/>
        <v>0</v>
      </c>
      <c r="Q41" s="42">
        <f t="shared" si="2"/>
        <v>0</v>
      </c>
      <c r="R41" s="42">
        <f t="shared" si="2"/>
        <v>0</v>
      </c>
      <c r="S41" s="42">
        <f t="shared" si="2"/>
        <v>0</v>
      </c>
      <c r="T41" s="42">
        <f t="shared" si="2"/>
        <v>0</v>
      </c>
      <c r="U41" s="42">
        <f t="shared" si="2"/>
        <v>0</v>
      </c>
      <c r="V41" s="42">
        <f t="shared" si="2"/>
        <v>0</v>
      </c>
      <c r="W41" s="42">
        <f t="shared" si="2"/>
        <v>0</v>
      </c>
      <c r="X41" s="42">
        <f t="shared" si="2"/>
        <v>0</v>
      </c>
      <c r="Y41" s="42">
        <f t="shared" si="2"/>
        <v>0</v>
      </c>
      <c r="Z41" s="42">
        <f t="shared" si="2"/>
        <v>0</v>
      </c>
      <c r="AA41" s="42">
        <f t="shared" si="2"/>
        <v>0</v>
      </c>
      <c r="AB41" s="42">
        <f t="shared" si="2"/>
        <v>0</v>
      </c>
      <c r="AC41" s="42">
        <f t="shared" si="2"/>
        <v>0</v>
      </c>
      <c r="AD41" s="42">
        <f t="shared" si="2"/>
        <v>0</v>
      </c>
      <c r="AE41" s="42">
        <f t="shared" si="2"/>
        <v>0</v>
      </c>
      <c r="AF41" s="42">
        <f t="shared" si="2"/>
        <v>0</v>
      </c>
      <c r="AG41" s="42">
        <f t="shared" si="2"/>
        <v>0</v>
      </c>
      <c r="AH41" s="42">
        <f t="shared" si="2"/>
        <v>0</v>
      </c>
      <c r="AI41" s="42">
        <f t="shared" si="2"/>
        <v>0</v>
      </c>
      <c r="AJ41" s="42">
        <f t="shared" si="2"/>
        <v>0</v>
      </c>
      <c r="AK41" s="42">
        <f t="shared" si="2"/>
        <v>0</v>
      </c>
      <c r="AL41" s="42">
        <f t="shared" si="2"/>
        <v>0</v>
      </c>
      <c r="AM41" s="42">
        <f t="shared" si="2"/>
        <v>0</v>
      </c>
      <c r="AN41" s="42">
        <f t="shared" si="2"/>
        <v>0</v>
      </c>
      <c r="AO41" s="42">
        <f t="shared" si="2"/>
        <v>0</v>
      </c>
      <c r="AP41" s="42">
        <f t="shared" si="2"/>
        <v>0</v>
      </c>
      <c r="AQ41" s="42">
        <f t="shared" si="2"/>
        <v>0</v>
      </c>
      <c r="AR41" s="42">
        <f t="shared" si="2"/>
        <v>0</v>
      </c>
      <c r="AS41" s="42">
        <f t="shared" si="2"/>
        <v>0</v>
      </c>
      <c r="AT41" s="42">
        <f t="shared" si="2"/>
        <v>0</v>
      </c>
      <c r="AU41" s="42">
        <f t="shared" si="2"/>
        <v>0</v>
      </c>
      <c r="AV41" s="42">
        <f t="shared" si="2"/>
        <v>0</v>
      </c>
      <c r="AW41" s="42">
        <f t="shared" si="2"/>
        <v>0</v>
      </c>
      <c r="AX41" s="42">
        <f t="shared" si="2"/>
        <v>0</v>
      </c>
      <c r="AY41" s="42">
        <f t="shared" si="2"/>
        <v>0</v>
      </c>
      <c r="AZ41" s="42">
        <f t="shared" si="2"/>
        <v>0</v>
      </c>
      <c r="BA41" s="42">
        <f t="shared" si="2"/>
        <v>0</v>
      </c>
      <c r="BB41" s="42">
        <f t="shared" si="2"/>
        <v>0</v>
      </c>
      <c r="BC41" s="42">
        <f t="shared" si="2"/>
        <v>0</v>
      </c>
      <c r="BD41" s="42">
        <f t="shared" si="2"/>
        <v>0</v>
      </c>
      <c r="BE41" s="42">
        <f t="shared" si="2"/>
        <v>0</v>
      </c>
      <c r="BF41" s="42">
        <f t="shared" si="2"/>
        <v>0</v>
      </c>
      <c r="BG41" s="42">
        <f t="shared" si="2"/>
        <v>0</v>
      </c>
      <c r="BH41" s="48">
        <f t="shared" si="2"/>
        <v>0</v>
      </c>
      <c r="BI41" s="48">
        <f t="shared" si="2"/>
        <v>0</v>
      </c>
      <c r="BJ41" s="48">
        <f t="shared" si="2"/>
        <v>0</v>
      </c>
      <c r="BK41" s="48">
        <f t="shared" si="2"/>
        <v>0</v>
      </c>
      <c r="BL41" s="48">
        <f t="shared" si="2"/>
        <v>0</v>
      </c>
      <c r="BM41" s="48">
        <f t="shared" si="2"/>
        <v>0</v>
      </c>
      <c r="BN41" s="48">
        <f t="shared" si="2"/>
        <v>0</v>
      </c>
      <c r="BO41" s="48">
        <f t="shared" si="2"/>
        <v>0</v>
      </c>
      <c r="BP41" s="48">
        <f t="shared" si="2"/>
        <v>0</v>
      </c>
      <c r="BQ41" s="48">
        <f t="shared" ref="BQ41:DO41" si="3">BQ40/25%</f>
        <v>0</v>
      </c>
      <c r="BR41" s="48">
        <f t="shared" si="3"/>
        <v>0</v>
      </c>
      <c r="BS41" s="48">
        <f t="shared" si="3"/>
        <v>0</v>
      </c>
      <c r="BT41" s="48">
        <f t="shared" si="3"/>
        <v>0</v>
      </c>
      <c r="BU41" s="48">
        <f t="shared" si="3"/>
        <v>0</v>
      </c>
      <c r="BV41" s="48">
        <f t="shared" si="3"/>
        <v>0</v>
      </c>
      <c r="BW41" s="42">
        <f t="shared" si="3"/>
        <v>0</v>
      </c>
      <c r="BX41" s="42">
        <f t="shared" si="3"/>
        <v>0</v>
      </c>
      <c r="BY41" s="42">
        <f t="shared" si="3"/>
        <v>0</v>
      </c>
      <c r="BZ41" s="42">
        <f t="shared" si="3"/>
        <v>0</v>
      </c>
      <c r="CA41" s="42">
        <f t="shared" si="3"/>
        <v>0</v>
      </c>
      <c r="CB41" s="42">
        <f t="shared" si="3"/>
        <v>0</v>
      </c>
      <c r="CC41" s="42">
        <f t="shared" si="3"/>
        <v>0</v>
      </c>
      <c r="CD41" s="42">
        <f t="shared" si="3"/>
        <v>0</v>
      </c>
      <c r="CE41" s="42">
        <f t="shared" si="3"/>
        <v>0</v>
      </c>
      <c r="CF41" s="42">
        <f t="shared" si="3"/>
        <v>0</v>
      </c>
      <c r="CG41" s="42">
        <f t="shared" si="3"/>
        <v>0</v>
      </c>
      <c r="CH41" s="42">
        <f t="shared" si="3"/>
        <v>0</v>
      </c>
      <c r="CI41" s="42">
        <f t="shared" si="3"/>
        <v>0</v>
      </c>
      <c r="CJ41" s="42">
        <f t="shared" si="3"/>
        <v>0</v>
      </c>
      <c r="CK41" s="42">
        <f t="shared" si="3"/>
        <v>0</v>
      </c>
      <c r="CL41" s="42">
        <f t="shared" si="3"/>
        <v>0</v>
      </c>
      <c r="CM41" s="42">
        <f t="shared" si="3"/>
        <v>0</v>
      </c>
      <c r="CN41" s="42">
        <f t="shared" si="3"/>
        <v>0</v>
      </c>
      <c r="CO41" s="42">
        <f t="shared" si="3"/>
        <v>0</v>
      </c>
      <c r="CP41" s="42">
        <f t="shared" si="3"/>
        <v>0</v>
      </c>
      <c r="CQ41" s="42">
        <f t="shared" si="3"/>
        <v>0</v>
      </c>
      <c r="CR41" s="42">
        <f t="shared" si="3"/>
        <v>0</v>
      </c>
      <c r="CS41" s="42">
        <f t="shared" si="3"/>
        <v>0</v>
      </c>
      <c r="CT41" s="42">
        <f t="shared" si="3"/>
        <v>0</v>
      </c>
      <c r="CU41" s="42">
        <f t="shared" si="3"/>
        <v>0</v>
      </c>
      <c r="CV41" s="42">
        <f t="shared" si="3"/>
        <v>0</v>
      </c>
      <c r="CW41" s="42">
        <f t="shared" si="3"/>
        <v>0</v>
      </c>
      <c r="CX41" s="42">
        <f t="shared" si="3"/>
        <v>0</v>
      </c>
      <c r="CY41" s="42">
        <f t="shared" si="3"/>
        <v>0</v>
      </c>
      <c r="CZ41" s="42">
        <f t="shared" si="3"/>
        <v>0</v>
      </c>
      <c r="DA41" s="48">
        <f t="shared" si="3"/>
        <v>0</v>
      </c>
      <c r="DB41" s="48">
        <f t="shared" si="3"/>
        <v>0</v>
      </c>
      <c r="DC41" s="48">
        <f t="shared" si="3"/>
        <v>0</v>
      </c>
      <c r="DD41" s="48">
        <f t="shared" si="3"/>
        <v>0</v>
      </c>
      <c r="DE41" s="48">
        <f t="shared" si="3"/>
        <v>0</v>
      </c>
      <c r="DF41" s="48">
        <f t="shared" si="3"/>
        <v>0</v>
      </c>
      <c r="DG41" s="48">
        <f t="shared" si="3"/>
        <v>0</v>
      </c>
      <c r="DH41" s="48">
        <f t="shared" si="3"/>
        <v>0</v>
      </c>
      <c r="DI41" s="48">
        <f t="shared" si="3"/>
        <v>0</v>
      </c>
      <c r="DJ41" s="48">
        <f t="shared" si="3"/>
        <v>0</v>
      </c>
      <c r="DK41" s="48">
        <f t="shared" si="3"/>
        <v>0</v>
      </c>
      <c r="DL41" s="48">
        <f t="shared" si="3"/>
        <v>0</v>
      </c>
      <c r="DM41" s="48">
        <f t="shared" si="3"/>
        <v>0</v>
      </c>
      <c r="DN41" s="48">
        <f t="shared" si="3"/>
        <v>0</v>
      </c>
      <c r="DO41" s="48">
        <f t="shared" si="3"/>
        <v>0</v>
      </c>
      <c r="DP41" s="49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4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4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4">
        <f>(E41+H41+K41+N41+Q41+T41+W41)/7</f>
        <v>0</v>
      </c>
      <c r="E46">
        <f t="shared" si="4"/>
        <v>0</v>
      </c>
    </row>
    <row r="47" spans="1:120" x14ac:dyDescent="0.25">
      <c r="D47" s="52">
        <f>SUM(D44:D46)</f>
        <v>0</v>
      </c>
      <c r="E47" s="53">
        <f>SUM(E44:E46)</f>
        <v>0</v>
      </c>
    </row>
    <row r="48" spans="1:120" x14ac:dyDescent="0.25">
      <c r="B48" t="s">
        <v>764</v>
      </c>
      <c r="C48" t="s">
        <v>773</v>
      </c>
      <c r="D48" s="54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4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4">
        <f>(Z41+AC41+AF41+AI41+AL41+AO41+AR41+AU41+AX41+BA41+BD41+BG41)/12</f>
        <v>0</v>
      </c>
      <c r="E50" s="33">
        <f t="shared" si="5"/>
        <v>0</v>
      </c>
    </row>
    <row r="51" spans="2:5" x14ac:dyDescent="0.25">
      <c r="D51" s="52">
        <f>SUM(D48:D50)</f>
        <v>0</v>
      </c>
      <c r="E51" s="52">
        <f>SUM(E48:E50)</f>
        <v>0</v>
      </c>
    </row>
    <row r="52" spans="2:5" x14ac:dyDescent="0.25">
      <c r="B52" t="s">
        <v>764</v>
      </c>
      <c r="C52" t="s">
        <v>774</v>
      </c>
      <c r="D52" s="54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4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4">
        <f>(BJ41+BM41+BP41+BS41+BV41)/5</f>
        <v>0</v>
      </c>
      <c r="E54">
        <f t="shared" si="5"/>
        <v>0</v>
      </c>
    </row>
    <row r="55" spans="2:5" x14ac:dyDescent="0.25">
      <c r="D55" s="52">
        <f>SUM(D52:D54)</f>
        <v>0</v>
      </c>
      <c r="E55" s="53">
        <f>SUM(E52:E54)</f>
        <v>0</v>
      </c>
    </row>
    <row r="56" spans="2:5" x14ac:dyDescent="0.25">
      <c r="B56" t="s">
        <v>764</v>
      </c>
      <c r="C56" t="s">
        <v>775</v>
      </c>
      <c r="D56" s="54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4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4">
        <f>(BY41+CB41+CE41+CH41+CK41+CN41+CQ41+CT41+CW41+CZ41)/10</f>
        <v>0</v>
      </c>
      <c r="E58">
        <f t="shared" si="5"/>
        <v>0</v>
      </c>
    </row>
    <row r="59" spans="2:5" x14ac:dyDescent="0.25">
      <c r="D59" s="53">
        <f>SUM(D56:D58)</f>
        <v>0</v>
      </c>
      <c r="E59" s="53">
        <f>SUM(E56:E58)</f>
        <v>0</v>
      </c>
    </row>
    <row r="60" spans="2:5" x14ac:dyDescent="0.25">
      <c r="B60" t="s">
        <v>764</v>
      </c>
      <c r="C60" t="s">
        <v>776</v>
      </c>
      <c r="D60" s="54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4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4">
        <f>(DC41+DF41+DI41+DL41+DO41)/5</f>
        <v>0</v>
      </c>
      <c r="E62">
        <f t="shared" si="5"/>
        <v>0</v>
      </c>
    </row>
    <row r="63" spans="2:5" x14ac:dyDescent="0.25">
      <c r="D63" s="53">
        <f>SUM(D60:D62)</f>
        <v>0</v>
      </c>
      <c r="E63" s="53">
        <f>SUM(E60:E62)</f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opLeftCell="A38" workbookViewId="0">
      <selection activeCell="J52" sqref="J5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66" t="s">
        <v>0</v>
      </c>
      <c r="B4" s="66" t="s">
        <v>170</v>
      </c>
      <c r="C4" s="86" t="s">
        <v>319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2" t="s">
        <v>321</v>
      </c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78" t="s">
        <v>880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113" t="s">
        <v>329</v>
      </c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5"/>
      <c r="DG4" s="112" t="s">
        <v>333</v>
      </c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</row>
    <row r="5" spans="1:122" ht="15.75" customHeight="1" x14ac:dyDescent="0.25">
      <c r="A5" s="66"/>
      <c r="B5" s="66"/>
      <c r="C5" s="72" t="s">
        <v>320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109" t="s">
        <v>322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85" t="s">
        <v>323</v>
      </c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9" t="s">
        <v>32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1"/>
      <c r="AY5" s="89" t="s">
        <v>330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1"/>
      <c r="BK5" s="108" t="s">
        <v>325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 t="s">
        <v>331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79" t="s">
        <v>332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1"/>
      <c r="CU5" s="96" t="s">
        <v>43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116"/>
      <c r="DG5" s="85" t="s">
        <v>327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122" ht="0.75" customHeight="1" x14ac:dyDescent="0.25">
      <c r="A6" s="66"/>
      <c r="B6" s="6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66"/>
      <c r="B7" s="6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66"/>
      <c r="B8" s="6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66"/>
      <c r="B9" s="6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66"/>
      <c r="B10" s="6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66"/>
      <c r="B11" s="66"/>
      <c r="C11" s="68" t="s">
        <v>45</v>
      </c>
      <c r="D11" s="69" t="s">
        <v>2</v>
      </c>
      <c r="E11" s="69" t="s">
        <v>3</v>
      </c>
      <c r="F11" s="69" t="s">
        <v>46</v>
      </c>
      <c r="G11" s="69" t="s">
        <v>8</v>
      </c>
      <c r="H11" s="69" t="s">
        <v>1</v>
      </c>
      <c r="I11" s="71" t="s">
        <v>47</v>
      </c>
      <c r="J11" s="72"/>
      <c r="K11" s="72"/>
      <c r="L11" s="71" t="s">
        <v>48</v>
      </c>
      <c r="M11" s="72"/>
      <c r="N11" s="72"/>
      <c r="O11" s="109" t="s">
        <v>54</v>
      </c>
      <c r="P11" s="109"/>
      <c r="Q11" s="109"/>
      <c r="R11" s="109" t="s">
        <v>2</v>
      </c>
      <c r="S11" s="109"/>
      <c r="T11" s="109"/>
      <c r="U11" s="109" t="s">
        <v>55</v>
      </c>
      <c r="V11" s="109"/>
      <c r="W11" s="109"/>
      <c r="X11" s="109" t="s">
        <v>9</v>
      </c>
      <c r="Y11" s="109"/>
      <c r="Z11" s="109"/>
      <c r="AA11" s="109" t="s">
        <v>4</v>
      </c>
      <c r="AB11" s="109"/>
      <c r="AC11" s="109"/>
      <c r="AD11" s="85" t="s">
        <v>5</v>
      </c>
      <c r="AE11" s="85"/>
      <c r="AF11" s="85"/>
      <c r="AG11" s="109" t="s">
        <v>12</v>
      </c>
      <c r="AH11" s="109"/>
      <c r="AI11" s="109"/>
      <c r="AJ11" s="109" t="s">
        <v>6</v>
      </c>
      <c r="AK11" s="109"/>
      <c r="AL11" s="109"/>
      <c r="AM11" s="85" t="s">
        <v>334</v>
      </c>
      <c r="AN11" s="85"/>
      <c r="AO11" s="85"/>
      <c r="AP11" s="85" t="s">
        <v>335</v>
      </c>
      <c r="AQ11" s="85"/>
      <c r="AR11" s="85"/>
      <c r="AS11" s="85" t="s">
        <v>336</v>
      </c>
      <c r="AT11" s="85"/>
      <c r="AU11" s="85"/>
      <c r="AV11" s="85" t="s">
        <v>337</v>
      </c>
      <c r="AW11" s="85"/>
      <c r="AX11" s="85"/>
      <c r="AY11" s="85" t="s">
        <v>49</v>
      </c>
      <c r="AZ11" s="85"/>
      <c r="BA11" s="85"/>
      <c r="BB11" s="85" t="s">
        <v>50</v>
      </c>
      <c r="BC11" s="85"/>
      <c r="BD11" s="85"/>
      <c r="BE11" s="85" t="s">
        <v>51</v>
      </c>
      <c r="BF11" s="85"/>
      <c r="BG11" s="85"/>
      <c r="BH11" s="85" t="s">
        <v>52</v>
      </c>
      <c r="BI11" s="85"/>
      <c r="BJ11" s="85"/>
      <c r="BK11" s="85" t="s">
        <v>53</v>
      </c>
      <c r="BL11" s="85"/>
      <c r="BM11" s="85"/>
      <c r="BN11" s="85" t="s">
        <v>56</v>
      </c>
      <c r="BO11" s="85"/>
      <c r="BP11" s="85"/>
      <c r="BQ11" s="85" t="s">
        <v>57</v>
      </c>
      <c r="BR11" s="85"/>
      <c r="BS11" s="85"/>
      <c r="BT11" s="85" t="s">
        <v>58</v>
      </c>
      <c r="BU11" s="85"/>
      <c r="BV11" s="85"/>
      <c r="BW11" s="85" t="s">
        <v>59</v>
      </c>
      <c r="BX11" s="85"/>
      <c r="BY11" s="85"/>
      <c r="BZ11" s="85" t="s">
        <v>338</v>
      </c>
      <c r="CA11" s="85"/>
      <c r="CB11" s="85"/>
      <c r="CC11" s="85" t="s">
        <v>339</v>
      </c>
      <c r="CD11" s="85"/>
      <c r="CE11" s="85"/>
      <c r="CF11" s="85" t="s">
        <v>340</v>
      </c>
      <c r="CG11" s="85"/>
      <c r="CH11" s="85"/>
      <c r="CI11" s="85" t="s">
        <v>341</v>
      </c>
      <c r="CJ11" s="85"/>
      <c r="CK11" s="85"/>
      <c r="CL11" s="85" t="s">
        <v>342</v>
      </c>
      <c r="CM11" s="85"/>
      <c r="CN11" s="85"/>
      <c r="CO11" s="85" t="s">
        <v>343</v>
      </c>
      <c r="CP11" s="85"/>
      <c r="CQ11" s="85"/>
      <c r="CR11" s="85" t="s">
        <v>344</v>
      </c>
      <c r="CS11" s="85"/>
      <c r="CT11" s="85"/>
      <c r="CU11" s="85" t="s">
        <v>345</v>
      </c>
      <c r="CV11" s="85"/>
      <c r="CW11" s="85"/>
      <c r="CX11" s="85" t="s">
        <v>346</v>
      </c>
      <c r="CY11" s="85"/>
      <c r="CZ11" s="85"/>
      <c r="DA11" s="85" t="s">
        <v>347</v>
      </c>
      <c r="DB11" s="85"/>
      <c r="DC11" s="85"/>
      <c r="DD11" s="85" t="s">
        <v>348</v>
      </c>
      <c r="DE11" s="85"/>
      <c r="DF11" s="85"/>
      <c r="DG11" s="85" t="s">
        <v>349</v>
      </c>
      <c r="DH11" s="85"/>
      <c r="DI11" s="85"/>
      <c r="DJ11" s="85" t="s">
        <v>350</v>
      </c>
      <c r="DK11" s="85"/>
      <c r="DL11" s="85"/>
      <c r="DM11" s="85" t="s">
        <v>351</v>
      </c>
      <c r="DN11" s="85"/>
      <c r="DO11" s="85"/>
      <c r="DP11" s="85" t="s">
        <v>352</v>
      </c>
      <c r="DQ11" s="85"/>
      <c r="DR11" s="85"/>
    </row>
    <row r="12" spans="1:122" ht="51" customHeight="1" x14ac:dyDescent="0.25">
      <c r="A12" s="66"/>
      <c r="B12" s="67"/>
      <c r="C12" s="63" t="s">
        <v>881</v>
      </c>
      <c r="D12" s="63"/>
      <c r="E12" s="63"/>
      <c r="F12" s="63" t="s">
        <v>885</v>
      </c>
      <c r="G12" s="63"/>
      <c r="H12" s="63"/>
      <c r="I12" s="63" t="s">
        <v>249</v>
      </c>
      <c r="J12" s="63"/>
      <c r="K12" s="63"/>
      <c r="L12" s="63" t="s">
        <v>251</v>
      </c>
      <c r="M12" s="63"/>
      <c r="N12" s="63"/>
      <c r="O12" s="63" t="s">
        <v>889</v>
      </c>
      <c r="P12" s="63"/>
      <c r="Q12" s="63"/>
      <c r="R12" s="63" t="s">
        <v>890</v>
      </c>
      <c r="S12" s="63"/>
      <c r="T12" s="63"/>
      <c r="U12" s="63" t="s">
        <v>892</v>
      </c>
      <c r="V12" s="63"/>
      <c r="W12" s="63"/>
      <c r="X12" s="63" t="s">
        <v>895</v>
      </c>
      <c r="Y12" s="63"/>
      <c r="Z12" s="63"/>
      <c r="AA12" s="63" t="s">
        <v>898</v>
      </c>
      <c r="AB12" s="63"/>
      <c r="AC12" s="63"/>
      <c r="AD12" s="63" t="s">
        <v>264</v>
      </c>
      <c r="AE12" s="63"/>
      <c r="AF12" s="63"/>
      <c r="AG12" s="63" t="s">
        <v>901</v>
      </c>
      <c r="AH12" s="63"/>
      <c r="AI12" s="63"/>
      <c r="AJ12" s="63" t="s">
        <v>903</v>
      </c>
      <c r="AK12" s="63"/>
      <c r="AL12" s="63"/>
      <c r="AM12" s="63" t="s">
        <v>904</v>
      </c>
      <c r="AN12" s="63"/>
      <c r="AO12" s="63"/>
      <c r="AP12" s="65" t="s">
        <v>438</v>
      </c>
      <c r="AQ12" s="65"/>
      <c r="AR12" s="65"/>
      <c r="AS12" s="65" t="s">
        <v>908</v>
      </c>
      <c r="AT12" s="65"/>
      <c r="AU12" s="65"/>
      <c r="AV12" s="65" t="s">
        <v>912</v>
      </c>
      <c r="AW12" s="65"/>
      <c r="AX12" s="65"/>
      <c r="AY12" s="65" t="s">
        <v>914</v>
      </c>
      <c r="AZ12" s="65"/>
      <c r="BA12" s="65"/>
      <c r="BB12" s="65" t="s">
        <v>917</v>
      </c>
      <c r="BC12" s="65"/>
      <c r="BD12" s="65"/>
      <c r="BE12" s="65" t="s">
        <v>918</v>
      </c>
      <c r="BF12" s="65"/>
      <c r="BG12" s="65"/>
      <c r="BH12" s="65" t="s">
        <v>919</v>
      </c>
      <c r="BI12" s="65"/>
      <c r="BJ12" s="65"/>
      <c r="BK12" s="65" t="s">
        <v>920</v>
      </c>
      <c r="BL12" s="65"/>
      <c r="BM12" s="65"/>
      <c r="BN12" s="65" t="s">
        <v>922</v>
      </c>
      <c r="BO12" s="65"/>
      <c r="BP12" s="65"/>
      <c r="BQ12" s="65" t="s">
        <v>923</v>
      </c>
      <c r="BR12" s="65"/>
      <c r="BS12" s="65"/>
      <c r="BT12" s="65" t="s">
        <v>924</v>
      </c>
      <c r="BU12" s="65"/>
      <c r="BV12" s="65"/>
      <c r="BW12" s="65" t="s">
        <v>927</v>
      </c>
      <c r="BX12" s="65"/>
      <c r="BY12" s="65"/>
      <c r="BZ12" s="65" t="s">
        <v>928</v>
      </c>
      <c r="CA12" s="65"/>
      <c r="CB12" s="65"/>
      <c r="CC12" s="65" t="s">
        <v>932</v>
      </c>
      <c r="CD12" s="65"/>
      <c r="CE12" s="65"/>
      <c r="CF12" s="65" t="s">
        <v>935</v>
      </c>
      <c r="CG12" s="65"/>
      <c r="CH12" s="65"/>
      <c r="CI12" s="65" t="s">
        <v>936</v>
      </c>
      <c r="CJ12" s="65"/>
      <c r="CK12" s="65"/>
      <c r="CL12" s="65" t="s">
        <v>938</v>
      </c>
      <c r="CM12" s="65"/>
      <c r="CN12" s="65"/>
      <c r="CO12" s="65" t="s">
        <v>939</v>
      </c>
      <c r="CP12" s="65"/>
      <c r="CQ12" s="65"/>
      <c r="CR12" s="65" t="s">
        <v>941</v>
      </c>
      <c r="CS12" s="65"/>
      <c r="CT12" s="65"/>
      <c r="CU12" s="65" t="s">
        <v>942</v>
      </c>
      <c r="CV12" s="65"/>
      <c r="CW12" s="65"/>
      <c r="CX12" s="65" t="s">
        <v>943</v>
      </c>
      <c r="CY12" s="65"/>
      <c r="CZ12" s="65"/>
      <c r="DA12" s="65" t="s">
        <v>944</v>
      </c>
      <c r="DB12" s="65"/>
      <c r="DC12" s="65"/>
      <c r="DD12" s="65" t="s">
        <v>945</v>
      </c>
      <c r="DE12" s="65"/>
      <c r="DF12" s="65"/>
      <c r="DG12" s="64" t="s">
        <v>947</v>
      </c>
      <c r="DH12" s="64"/>
      <c r="DI12" s="64"/>
      <c r="DJ12" s="64" t="s">
        <v>951</v>
      </c>
      <c r="DK12" s="64"/>
      <c r="DL12" s="64"/>
      <c r="DM12" s="63" t="s">
        <v>954</v>
      </c>
      <c r="DN12" s="63"/>
      <c r="DO12" s="63"/>
      <c r="DP12" s="63" t="s">
        <v>956</v>
      </c>
      <c r="DQ12" s="63"/>
      <c r="DR12" s="63"/>
    </row>
    <row r="13" spans="1:122" ht="102.75" customHeight="1" x14ac:dyDescent="0.25">
      <c r="A13" s="66"/>
      <c r="B13" s="67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59" t="s">
        <v>171</v>
      </c>
      <c r="B39" s="60"/>
      <c r="C39" s="47">
        <f>SUM(C14:C38)</f>
        <v>0</v>
      </c>
      <c r="D39" s="47">
        <f t="shared" ref="D39:BO39" si="0">SUM(D14:D38)</f>
        <v>0</v>
      </c>
      <c r="E39" s="47">
        <f t="shared" si="0"/>
        <v>0</v>
      </c>
      <c r="F39" s="47">
        <f t="shared" si="0"/>
        <v>0</v>
      </c>
      <c r="G39" s="47">
        <f t="shared" si="0"/>
        <v>0</v>
      </c>
      <c r="H39" s="47">
        <f t="shared" si="0"/>
        <v>0</v>
      </c>
      <c r="I39" s="47">
        <f t="shared" si="0"/>
        <v>0</v>
      </c>
      <c r="J39" s="47">
        <f t="shared" si="0"/>
        <v>0</v>
      </c>
      <c r="K39" s="47">
        <f t="shared" si="0"/>
        <v>0</v>
      </c>
      <c r="L39" s="47">
        <f t="shared" si="0"/>
        <v>0</v>
      </c>
      <c r="M39" s="47">
        <f t="shared" si="0"/>
        <v>0</v>
      </c>
      <c r="N39" s="47">
        <f t="shared" si="0"/>
        <v>0</v>
      </c>
      <c r="O39" s="47">
        <f t="shared" si="0"/>
        <v>0</v>
      </c>
      <c r="P39" s="47">
        <f t="shared" si="0"/>
        <v>0</v>
      </c>
      <c r="Q39" s="47">
        <f t="shared" si="0"/>
        <v>0</v>
      </c>
      <c r="R39" s="47">
        <f t="shared" si="0"/>
        <v>0</v>
      </c>
      <c r="S39" s="47">
        <f t="shared" si="0"/>
        <v>0</v>
      </c>
      <c r="T39" s="47">
        <f t="shared" si="0"/>
        <v>0</v>
      </c>
      <c r="U39" s="47">
        <f t="shared" si="0"/>
        <v>0</v>
      </c>
      <c r="V39" s="47">
        <f t="shared" si="0"/>
        <v>0</v>
      </c>
      <c r="W39" s="47">
        <f t="shared" si="0"/>
        <v>0</v>
      </c>
      <c r="X39" s="47">
        <f t="shared" si="0"/>
        <v>0</v>
      </c>
      <c r="Y39" s="47">
        <f t="shared" si="0"/>
        <v>0</v>
      </c>
      <c r="Z39" s="47">
        <f t="shared" si="0"/>
        <v>0</v>
      </c>
      <c r="AA39" s="47">
        <f t="shared" si="0"/>
        <v>0</v>
      </c>
      <c r="AB39" s="47">
        <f t="shared" si="0"/>
        <v>0</v>
      </c>
      <c r="AC39" s="47">
        <f t="shared" si="0"/>
        <v>0</v>
      </c>
      <c r="AD39" s="47">
        <f t="shared" si="0"/>
        <v>0</v>
      </c>
      <c r="AE39" s="47">
        <f t="shared" si="0"/>
        <v>0</v>
      </c>
      <c r="AF39" s="47">
        <f t="shared" si="0"/>
        <v>0</v>
      </c>
      <c r="AG39" s="47">
        <f t="shared" si="0"/>
        <v>0</v>
      </c>
      <c r="AH39" s="47">
        <f t="shared" si="0"/>
        <v>0</v>
      </c>
      <c r="AI39" s="47">
        <f t="shared" si="0"/>
        <v>0</v>
      </c>
      <c r="AJ39" s="47">
        <f t="shared" si="0"/>
        <v>0</v>
      </c>
      <c r="AK39" s="47">
        <f t="shared" si="0"/>
        <v>0</v>
      </c>
      <c r="AL39" s="47">
        <f t="shared" si="0"/>
        <v>0</v>
      </c>
      <c r="AM39" s="47">
        <f t="shared" si="0"/>
        <v>0</v>
      </c>
      <c r="AN39" s="47">
        <f t="shared" si="0"/>
        <v>0</v>
      </c>
      <c r="AO39" s="47">
        <f t="shared" si="0"/>
        <v>0</v>
      </c>
      <c r="AP39" s="47">
        <f t="shared" si="0"/>
        <v>0</v>
      </c>
      <c r="AQ39" s="47">
        <f t="shared" si="0"/>
        <v>0</v>
      </c>
      <c r="AR39" s="47">
        <f t="shared" si="0"/>
        <v>0</v>
      </c>
      <c r="AS39" s="47">
        <f t="shared" si="0"/>
        <v>0</v>
      </c>
      <c r="AT39" s="47">
        <f t="shared" si="0"/>
        <v>0</v>
      </c>
      <c r="AU39" s="47">
        <f t="shared" si="0"/>
        <v>0</v>
      </c>
      <c r="AV39" s="47">
        <f t="shared" si="0"/>
        <v>0</v>
      </c>
      <c r="AW39" s="47">
        <f t="shared" si="0"/>
        <v>0</v>
      </c>
      <c r="AX39" s="47">
        <f t="shared" si="0"/>
        <v>0</v>
      </c>
      <c r="AY39" s="47">
        <f t="shared" si="0"/>
        <v>0</v>
      </c>
      <c r="AZ39" s="47">
        <f t="shared" si="0"/>
        <v>0</v>
      </c>
      <c r="BA39" s="47">
        <f t="shared" si="0"/>
        <v>0</v>
      </c>
      <c r="BB39" s="47">
        <f t="shared" si="0"/>
        <v>0</v>
      </c>
      <c r="BC39" s="47">
        <f t="shared" si="0"/>
        <v>0</v>
      </c>
      <c r="BD39" s="47">
        <f t="shared" si="0"/>
        <v>0</v>
      </c>
      <c r="BE39" s="47">
        <f t="shared" si="0"/>
        <v>0</v>
      </c>
      <c r="BF39" s="47">
        <f t="shared" si="0"/>
        <v>0</v>
      </c>
      <c r="BG39" s="47">
        <f t="shared" si="0"/>
        <v>0</v>
      </c>
      <c r="BH39" s="47">
        <f t="shared" si="0"/>
        <v>0</v>
      </c>
      <c r="BI39" s="47">
        <f t="shared" si="0"/>
        <v>0</v>
      </c>
      <c r="BJ39" s="47">
        <f t="shared" si="0"/>
        <v>0</v>
      </c>
      <c r="BK39" s="47">
        <f t="shared" si="0"/>
        <v>0</v>
      </c>
      <c r="BL39" s="47">
        <f t="shared" si="0"/>
        <v>0</v>
      </c>
      <c r="BM39" s="47">
        <f t="shared" si="0"/>
        <v>0</v>
      </c>
      <c r="BN39" s="47">
        <f t="shared" si="0"/>
        <v>0</v>
      </c>
      <c r="BO39" s="47">
        <f t="shared" si="0"/>
        <v>0</v>
      </c>
      <c r="BP39" s="47">
        <f t="shared" ref="BP39:DO39" si="1">SUM(BP14:BP38)</f>
        <v>0</v>
      </c>
      <c r="BQ39" s="47">
        <f t="shared" si="1"/>
        <v>0</v>
      </c>
      <c r="BR39" s="47">
        <f t="shared" si="1"/>
        <v>0</v>
      </c>
      <c r="BS39" s="47">
        <f t="shared" si="1"/>
        <v>0</v>
      </c>
      <c r="BT39" s="47">
        <f t="shared" si="1"/>
        <v>0</v>
      </c>
      <c r="BU39" s="47">
        <f t="shared" si="1"/>
        <v>0</v>
      </c>
      <c r="BV39" s="47">
        <f t="shared" si="1"/>
        <v>0</v>
      </c>
      <c r="BW39" s="47">
        <f t="shared" si="1"/>
        <v>0</v>
      </c>
      <c r="BX39" s="47">
        <f t="shared" si="1"/>
        <v>0</v>
      </c>
      <c r="BY39" s="47">
        <f t="shared" si="1"/>
        <v>0</v>
      </c>
      <c r="BZ39" s="47">
        <f t="shared" si="1"/>
        <v>0</v>
      </c>
      <c r="CA39" s="47">
        <f t="shared" si="1"/>
        <v>0</v>
      </c>
      <c r="CB39" s="47">
        <f t="shared" si="1"/>
        <v>0</v>
      </c>
      <c r="CC39" s="47">
        <f t="shared" si="1"/>
        <v>0</v>
      </c>
      <c r="CD39" s="47">
        <f t="shared" si="1"/>
        <v>0</v>
      </c>
      <c r="CE39" s="47">
        <f t="shared" si="1"/>
        <v>0</v>
      </c>
      <c r="CF39" s="47">
        <f t="shared" si="1"/>
        <v>0</v>
      </c>
      <c r="CG39" s="47">
        <f t="shared" si="1"/>
        <v>0</v>
      </c>
      <c r="CH39" s="47">
        <f t="shared" si="1"/>
        <v>0</v>
      </c>
      <c r="CI39" s="47">
        <f t="shared" si="1"/>
        <v>0</v>
      </c>
      <c r="CJ39" s="47">
        <f t="shared" si="1"/>
        <v>0</v>
      </c>
      <c r="CK39" s="47">
        <f t="shared" si="1"/>
        <v>0</v>
      </c>
      <c r="CL39" s="47">
        <f t="shared" si="1"/>
        <v>0</v>
      </c>
      <c r="CM39" s="47">
        <f t="shared" si="1"/>
        <v>0</v>
      </c>
      <c r="CN39" s="47">
        <f t="shared" si="1"/>
        <v>0</v>
      </c>
      <c r="CO39" s="47">
        <f t="shared" si="1"/>
        <v>0</v>
      </c>
      <c r="CP39" s="47">
        <f t="shared" si="1"/>
        <v>0</v>
      </c>
      <c r="CQ39" s="47">
        <f t="shared" si="1"/>
        <v>0</v>
      </c>
      <c r="CR39" s="47">
        <f t="shared" si="1"/>
        <v>0</v>
      </c>
      <c r="CS39" s="47">
        <f t="shared" si="1"/>
        <v>0</v>
      </c>
      <c r="CT39" s="47">
        <f t="shared" si="1"/>
        <v>0</v>
      </c>
      <c r="CU39" s="47">
        <f t="shared" si="1"/>
        <v>0</v>
      </c>
      <c r="CV39" s="47">
        <f t="shared" si="1"/>
        <v>0</v>
      </c>
      <c r="CW39" s="47">
        <f t="shared" si="1"/>
        <v>0</v>
      </c>
      <c r="CX39" s="47">
        <f t="shared" si="1"/>
        <v>0</v>
      </c>
      <c r="CY39" s="47">
        <f t="shared" si="1"/>
        <v>0</v>
      </c>
      <c r="CZ39" s="47">
        <f t="shared" si="1"/>
        <v>0</v>
      </c>
      <c r="DA39" s="47">
        <f t="shared" si="1"/>
        <v>0</v>
      </c>
      <c r="DB39" s="47">
        <f t="shared" si="1"/>
        <v>0</v>
      </c>
      <c r="DC39" s="47">
        <f t="shared" si="1"/>
        <v>0</v>
      </c>
      <c r="DD39" s="47">
        <f t="shared" si="1"/>
        <v>0</v>
      </c>
      <c r="DE39" s="47">
        <f t="shared" si="1"/>
        <v>0</v>
      </c>
      <c r="DF39" s="47">
        <f t="shared" si="1"/>
        <v>0</v>
      </c>
      <c r="DG39" s="47">
        <f t="shared" si="1"/>
        <v>0</v>
      </c>
      <c r="DH39" s="47">
        <f t="shared" si="1"/>
        <v>0</v>
      </c>
      <c r="DI39" s="47">
        <f t="shared" si="1"/>
        <v>0</v>
      </c>
      <c r="DJ39" s="47">
        <f t="shared" si="1"/>
        <v>0</v>
      </c>
      <c r="DK39" s="47">
        <f t="shared" si="1"/>
        <v>0</v>
      </c>
      <c r="DL39" s="47">
        <f t="shared" si="1"/>
        <v>0</v>
      </c>
      <c r="DM39" s="47">
        <f t="shared" si="1"/>
        <v>0</v>
      </c>
      <c r="DN39" s="47">
        <f t="shared" si="1"/>
        <v>0</v>
      </c>
      <c r="DO39" s="47">
        <f t="shared" si="1"/>
        <v>0</v>
      </c>
      <c r="DP39" s="47">
        <f t="shared" ref="DP39:DR39" si="2">SUM(DP14:DP38)</f>
        <v>0</v>
      </c>
      <c r="DQ39" s="47">
        <f t="shared" si="2"/>
        <v>0</v>
      </c>
      <c r="DR39" s="47">
        <f t="shared" si="2"/>
        <v>0</v>
      </c>
    </row>
    <row r="40" spans="1:122" ht="37.5" customHeight="1" x14ac:dyDescent="0.25">
      <c r="A40" s="61" t="s">
        <v>794</v>
      </c>
      <c r="B40" s="62"/>
      <c r="C40" s="42">
        <f>C39/25%</f>
        <v>0</v>
      </c>
      <c r="D40" s="42">
        <f>D39/25%</f>
        <v>0</v>
      </c>
      <c r="E40" s="42">
        <f t="shared" ref="E40:BP40" si="3">E39/25%</f>
        <v>0</v>
      </c>
      <c r="F40" s="42">
        <f t="shared" si="3"/>
        <v>0</v>
      </c>
      <c r="G40" s="42">
        <f t="shared" si="3"/>
        <v>0</v>
      </c>
      <c r="H40" s="42">
        <f t="shared" si="3"/>
        <v>0</v>
      </c>
      <c r="I40" s="42">
        <f t="shared" si="3"/>
        <v>0</v>
      </c>
      <c r="J40" s="42">
        <f t="shared" si="3"/>
        <v>0</v>
      </c>
      <c r="K40" s="42">
        <f t="shared" si="3"/>
        <v>0</v>
      </c>
      <c r="L40" s="42">
        <f t="shared" si="3"/>
        <v>0</v>
      </c>
      <c r="M40" s="42">
        <f t="shared" si="3"/>
        <v>0</v>
      </c>
      <c r="N40" s="42">
        <f t="shared" si="3"/>
        <v>0</v>
      </c>
      <c r="O40" s="42">
        <f t="shared" si="3"/>
        <v>0</v>
      </c>
      <c r="P40" s="42">
        <f t="shared" si="3"/>
        <v>0</v>
      </c>
      <c r="Q40" s="42">
        <f t="shared" si="3"/>
        <v>0</v>
      </c>
      <c r="R40" s="42">
        <f t="shared" si="3"/>
        <v>0</v>
      </c>
      <c r="S40" s="42">
        <f t="shared" si="3"/>
        <v>0</v>
      </c>
      <c r="T40" s="42">
        <f t="shared" si="3"/>
        <v>0</v>
      </c>
      <c r="U40" s="42">
        <f t="shared" si="3"/>
        <v>0</v>
      </c>
      <c r="V40" s="42">
        <f t="shared" si="3"/>
        <v>0</v>
      </c>
      <c r="W40" s="42">
        <f t="shared" si="3"/>
        <v>0</v>
      </c>
      <c r="X40" s="42">
        <f t="shared" si="3"/>
        <v>0</v>
      </c>
      <c r="Y40" s="42">
        <f t="shared" si="3"/>
        <v>0</v>
      </c>
      <c r="Z40" s="42">
        <f t="shared" si="3"/>
        <v>0</v>
      </c>
      <c r="AA40" s="42">
        <f t="shared" si="3"/>
        <v>0</v>
      </c>
      <c r="AB40" s="42">
        <f t="shared" si="3"/>
        <v>0</v>
      </c>
      <c r="AC40" s="42">
        <f t="shared" si="3"/>
        <v>0</v>
      </c>
      <c r="AD40" s="42">
        <f t="shared" si="3"/>
        <v>0</v>
      </c>
      <c r="AE40" s="42">
        <f t="shared" si="3"/>
        <v>0</v>
      </c>
      <c r="AF40" s="42">
        <f t="shared" si="3"/>
        <v>0</v>
      </c>
      <c r="AG40" s="42">
        <f t="shared" si="3"/>
        <v>0</v>
      </c>
      <c r="AH40" s="42">
        <f t="shared" si="3"/>
        <v>0</v>
      </c>
      <c r="AI40" s="42">
        <f t="shared" si="3"/>
        <v>0</v>
      </c>
      <c r="AJ40" s="42">
        <f t="shared" si="3"/>
        <v>0</v>
      </c>
      <c r="AK40" s="42">
        <f t="shared" si="3"/>
        <v>0</v>
      </c>
      <c r="AL40" s="42">
        <f t="shared" si="3"/>
        <v>0</v>
      </c>
      <c r="AM40" s="42">
        <f t="shared" si="3"/>
        <v>0</v>
      </c>
      <c r="AN40" s="42">
        <f t="shared" si="3"/>
        <v>0</v>
      </c>
      <c r="AO40" s="42">
        <f t="shared" si="3"/>
        <v>0</v>
      </c>
      <c r="AP40" s="42">
        <f t="shared" si="3"/>
        <v>0</v>
      </c>
      <c r="AQ40" s="42">
        <f t="shared" si="3"/>
        <v>0</v>
      </c>
      <c r="AR40" s="42">
        <f t="shared" si="3"/>
        <v>0</v>
      </c>
      <c r="AS40" s="42">
        <f t="shared" si="3"/>
        <v>0</v>
      </c>
      <c r="AT40" s="42">
        <f t="shared" si="3"/>
        <v>0</v>
      </c>
      <c r="AU40" s="42">
        <f t="shared" si="3"/>
        <v>0</v>
      </c>
      <c r="AV40" s="42">
        <f t="shared" si="3"/>
        <v>0</v>
      </c>
      <c r="AW40" s="42">
        <f t="shared" si="3"/>
        <v>0</v>
      </c>
      <c r="AX40" s="42">
        <f t="shared" si="3"/>
        <v>0</v>
      </c>
      <c r="AY40" s="42">
        <f t="shared" si="3"/>
        <v>0</v>
      </c>
      <c r="AZ40" s="42">
        <f t="shared" si="3"/>
        <v>0</v>
      </c>
      <c r="BA40" s="42">
        <f t="shared" si="3"/>
        <v>0</v>
      </c>
      <c r="BB40" s="42">
        <f t="shared" si="3"/>
        <v>0</v>
      </c>
      <c r="BC40" s="42">
        <f t="shared" si="3"/>
        <v>0</v>
      </c>
      <c r="BD40" s="42">
        <f t="shared" si="3"/>
        <v>0</v>
      </c>
      <c r="BE40" s="42">
        <f t="shared" si="3"/>
        <v>0</v>
      </c>
      <c r="BF40" s="42">
        <f t="shared" si="3"/>
        <v>0</v>
      </c>
      <c r="BG40" s="42">
        <f t="shared" si="3"/>
        <v>0</v>
      </c>
      <c r="BH40" s="48">
        <f t="shared" si="3"/>
        <v>0</v>
      </c>
      <c r="BI40" s="48">
        <f t="shared" si="3"/>
        <v>0</v>
      </c>
      <c r="BJ40" s="48">
        <f t="shared" si="3"/>
        <v>0</v>
      </c>
      <c r="BK40" s="48">
        <f t="shared" si="3"/>
        <v>0</v>
      </c>
      <c r="BL40" s="48">
        <f t="shared" si="3"/>
        <v>0</v>
      </c>
      <c r="BM40" s="48">
        <f t="shared" si="3"/>
        <v>0</v>
      </c>
      <c r="BN40" s="48">
        <f t="shared" si="3"/>
        <v>0</v>
      </c>
      <c r="BO40" s="48">
        <f t="shared" si="3"/>
        <v>0</v>
      </c>
      <c r="BP40" s="48">
        <f t="shared" si="3"/>
        <v>0</v>
      </c>
      <c r="BQ40" s="48">
        <f t="shared" ref="BQ40:DO40" si="4">BQ39/25%</f>
        <v>0</v>
      </c>
      <c r="BR40" s="48">
        <f t="shared" si="4"/>
        <v>0</v>
      </c>
      <c r="BS40" s="48">
        <f t="shared" si="4"/>
        <v>0</v>
      </c>
      <c r="BT40" s="48">
        <f t="shared" si="4"/>
        <v>0</v>
      </c>
      <c r="BU40" s="48">
        <f t="shared" si="4"/>
        <v>0</v>
      </c>
      <c r="BV40" s="48">
        <f t="shared" si="4"/>
        <v>0</v>
      </c>
      <c r="BW40" s="42">
        <f t="shared" si="4"/>
        <v>0</v>
      </c>
      <c r="BX40" s="42">
        <f t="shared" si="4"/>
        <v>0</v>
      </c>
      <c r="BY40" s="42">
        <f t="shared" si="4"/>
        <v>0</v>
      </c>
      <c r="BZ40" s="42">
        <f t="shared" si="4"/>
        <v>0</v>
      </c>
      <c r="CA40" s="42">
        <f t="shared" si="4"/>
        <v>0</v>
      </c>
      <c r="CB40" s="42">
        <f t="shared" si="4"/>
        <v>0</v>
      </c>
      <c r="CC40" s="42">
        <f t="shared" si="4"/>
        <v>0</v>
      </c>
      <c r="CD40" s="42">
        <f t="shared" si="4"/>
        <v>0</v>
      </c>
      <c r="CE40" s="42">
        <f t="shared" si="4"/>
        <v>0</v>
      </c>
      <c r="CF40" s="42">
        <f t="shared" si="4"/>
        <v>0</v>
      </c>
      <c r="CG40" s="42">
        <f t="shared" si="4"/>
        <v>0</v>
      </c>
      <c r="CH40" s="42">
        <f t="shared" si="4"/>
        <v>0</v>
      </c>
      <c r="CI40" s="42">
        <f t="shared" si="4"/>
        <v>0</v>
      </c>
      <c r="CJ40" s="42">
        <f t="shared" si="4"/>
        <v>0</v>
      </c>
      <c r="CK40" s="42">
        <f t="shared" si="4"/>
        <v>0</v>
      </c>
      <c r="CL40" s="42">
        <f t="shared" si="4"/>
        <v>0</v>
      </c>
      <c r="CM40" s="42">
        <f t="shared" si="4"/>
        <v>0</v>
      </c>
      <c r="CN40" s="42">
        <f t="shared" si="4"/>
        <v>0</v>
      </c>
      <c r="CO40" s="42">
        <f t="shared" si="4"/>
        <v>0</v>
      </c>
      <c r="CP40" s="42">
        <f t="shared" si="4"/>
        <v>0</v>
      </c>
      <c r="CQ40" s="42">
        <f t="shared" si="4"/>
        <v>0</v>
      </c>
      <c r="CR40" s="42">
        <f t="shared" si="4"/>
        <v>0</v>
      </c>
      <c r="CS40" s="42">
        <f t="shared" si="4"/>
        <v>0</v>
      </c>
      <c r="CT40" s="42">
        <f t="shared" si="4"/>
        <v>0</v>
      </c>
      <c r="CU40" s="42">
        <f t="shared" si="4"/>
        <v>0</v>
      </c>
      <c r="CV40" s="42">
        <f t="shared" si="4"/>
        <v>0</v>
      </c>
      <c r="CW40" s="42">
        <f t="shared" si="4"/>
        <v>0</v>
      </c>
      <c r="CX40" s="42">
        <f t="shared" si="4"/>
        <v>0</v>
      </c>
      <c r="CY40" s="42">
        <f t="shared" si="4"/>
        <v>0</v>
      </c>
      <c r="CZ40" s="42">
        <f t="shared" si="4"/>
        <v>0</v>
      </c>
      <c r="DA40" s="48">
        <f t="shared" si="4"/>
        <v>0</v>
      </c>
      <c r="DB40" s="48">
        <f t="shared" si="4"/>
        <v>0</v>
      </c>
      <c r="DC40" s="48">
        <f t="shared" si="4"/>
        <v>0</v>
      </c>
      <c r="DD40" s="48">
        <f t="shared" si="4"/>
        <v>0</v>
      </c>
      <c r="DE40" s="48">
        <f t="shared" si="4"/>
        <v>0</v>
      </c>
      <c r="DF40" s="48">
        <f t="shared" si="4"/>
        <v>0</v>
      </c>
      <c r="DG40" s="48">
        <f t="shared" si="4"/>
        <v>0</v>
      </c>
      <c r="DH40" s="48">
        <f t="shared" si="4"/>
        <v>0</v>
      </c>
      <c r="DI40" s="48">
        <f t="shared" si="4"/>
        <v>0</v>
      </c>
      <c r="DJ40" s="48">
        <f t="shared" si="4"/>
        <v>0</v>
      </c>
      <c r="DK40" s="48">
        <f t="shared" si="4"/>
        <v>0</v>
      </c>
      <c r="DL40" s="48">
        <f t="shared" si="4"/>
        <v>0</v>
      </c>
      <c r="DM40" s="48">
        <f t="shared" si="4"/>
        <v>0</v>
      </c>
      <c r="DN40" s="48">
        <f t="shared" si="4"/>
        <v>0</v>
      </c>
      <c r="DO40" s="48">
        <f t="shared" si="4"/>
        <v>0</v>
      </c>
      <c r="DP40" s="48">
        <f t="shared" ref="DP40:DR40" si="5">DP39/25%</f>
        <v>0</v>
      </c>
      <c r="DQ40" s="48">
        <f t="shared" si="5"/>
        <v>0</v>
      </c>
      <c r="DR40" s="48">
        <f t="shared" si="5"/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4">
        <f>(C40+F40+I40+L40)/4</f>
        <v>0</v>
      </c>
      <c r="E43">
        <f>D43/100*25</f>
        <v>0</v>
      </c>
    </row>
    <row r="44" spans="1:122" x14ac:dyDescent="0.25">
      <c r="B44" t="s">
        <v>766</v>
      </c>
      <c r="C44" t="s">
        <v>777</v>
      </c>
      <c r="D44" s="54">
        <f>(D40+G40+J40+M40)/4</f>
        <v>0</v>
      </c>
      <c r="E44">
        <f t="shared" ref="E44:E45" si="6">D44/100*25</f>
        <v>0</v>
      </c>
    </row>
    <row r="45" spans="1:122" x14ac:dyDescent="0.25">
      <c r="B45" t="s">
        <v>767</v>
      </c>
      <c r="C45" t="s">
        <v>777</v>
      </c>
      <c r="D45" s="54">
        <f>(E40+H40+K40+N40)/4</f>
        <v>0</v>
      </c>
      <c r="E45">
        <f t="shared" si="6"/>
        <v>0</v>
      </c>
    </row>
    <row r="46" spans="1:122" x14ac:dyDescent="0.25">
      <c r="D46" s="52">
        <f>SUM(D43:D45)</f>
        <v>0</v>
      </c>
      <c r="E46" s="53">
        <f>SUM(E43:E45)</f>
        <v>0</v>
      </c>
    </row>
    <row r="47" spans="1:122" x14ac:dyDescent="0.25">
      <c r="B47" t="s">
        <v>764</v>
      </c>
      <c r="C47" t="s">
        <v>778</v>
      </c>
      <c r="D47" s="54">
        <f>(O40+R40+U40+X40+AA40+AD40+AG40+AJ40)/8</f>
        <v>0</v>
      </c>
      <c r="E47" s="33">
        <f t="shared" ref="E47:E61" si="7">D47/100*25</f>
        <v>0</v>
      </c>
    </row>
    <row r="48" spans="1:122" x14ac:dyDescent="0.25">
      <c r="B48" t="s">
        <v>766</v>
      </c>
      <c r="C48" t="s">
        <v>778</v>
      </c>
      <c r="D48" s="54">
        <f>(P40+S40+V40+Y40+AB40+AE40+AH40+AK40)/8</f>
        <v>0</v>
      </c>
      <c r="E48" s="33">
        <f t="shared" si="7"/>
        <v>0</v>
      </c>
    </row>
    <row r="49" spans="2:5" x14ac:dyDescent="0.25">
      <c r="B49" t="s">
        <v>767</v>
      </c>
      <c r="C49" t="s">
        <v>778</v>
      </c>
      <c r="D49" s="54">
        <f>(Q40+T40+W40+Z40+AC40+AF40+AI40+AL40)/8</f>
        <v>0</v>
      </c>
      <c r="E49" s="33">
        <f t="shared" si="7"/>
        <v>0</v>
      </c>
    </row>
    <row r="50" spans="2:5" x14ac:dyDescent="0.25">
      <c r="D50" s="52">
        <f>SUM(D47:D49)</f>
        <v>0</v>
      </c>
      <c r="E50" s="52">
        <f>SUM(E47:E49)</f>
        <v>0</v>
      </c>
    </row>
    <row r="51" spans="2:5" x14ac:dyDescent="0.25">
      <c r="B51" t="s">
        <v>764</v>
      </c>
      <c r="C51" t="s">
        <v>779</v>
      </c>
      <c r="D51" s="54">
        <f>(AM40+AP40+AS40+AV40)/4</f>
        <v>0</v>
      </c>
      <c r="E51">
        <f t="shared" si="7"/>
        <v>0</v>
      </c>
    </row>
    <row r="52" spans="2:5" x14ac:dyDescent="0.25">
      <c r="B52" t="s">
        <v>766</v>
      </c>
      <c r="C52" t="s">
        <v>779</v>
      </c>
      <c r="D52" s="54">
        <f>(AN40+AQ40+AT40+AW40)/4</f>
        <v>0</v>
      </c>
      <c r="E52">
        <f t="shared" si="7"/>
        <v>0</v>
      </c>
    </row>
    <row r="53" spans="2:5" x14ac:dyDescent="0.25">
      <c r="B53" t="s">
        <v>767</v>
      </c>
      <c r="C53" t="s">
        <v>779</v>
      </c>
      <c r="D53" s="54">
        <f>(AO40+AR40+AU40+AX40)/4</f>
        <v>0</v>
      </c>
      <c r="E53">
        <f t="shared" si="7"/>
        <v>0</v>
      </c>
    </row>
    <row r="54" spans="2:5" x14ac:dyDescent="0.25">
      <c r="D54" s="52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780</v>
      </c>
      <c r="D55" s="54">
        <f>(AY40+BB40+BE40+BH40+BK40+BN40+BQ40+BT40+BW40+BZ40+CC40+CF40+CI40+CL40+CO40+CR40+CU40+CX40+DA40+DD40)/20</f>
        <v>0</v>
      </c>
      <c r="E55">
        <f t="shared" si="7"/>
        <v>0</v>
      </c>
    </row>
    <row r="56" spans="2:5" x14ac:dyDescent="0.25">
      <c r="B56" t="s">
        <v>766</v>
      </c>
      <c r="C56" t="s">
        <v>780</v>
      </c>
      <c r="D56" s="54">
        <f>(AZ40+BC40+BF40+BI40+BL40+BO40+BR40+BU40+BX40+CA40+CD40+CG40+CJ40+CM40+CP40+CS40+CV40+CY40+DB40+DE40)/20</f>
        <v>0</v>
      </c>
      <c r="E56">
        <f t="shared" si="7"/>
        <v>0</v>
      </c>
    </row>
    <row r="57" spans="2:5" x14ac:dyDescent="0.25">
      <c r="B57" t="s">
        <v>767</v>
      </c>
      <c r="C57" t="s">
        <v>780</v>
      </c>
      <c r="D57" s="54">
        <f>(BA40+BD40+BG40+BJ40+BM40+BP40+BS40+BV40+BY40+CB40+CE40+CH40+CK40+CN40+CQ40+CT40+CW40+CZ40+DC40+DF40)/20</f>
        <v>0</v>
      </c>
      <c r="E57">
        <f t="shared" si="7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781</v>
      </c>
      <c r="D59" s="54">
        <f>(DG40+DJ40+DM40+DP40)/4</f>
        <v>0</v>
      </c>
      <c r="E59">
        <f t="shared" si="7"/>
        <v>0</v>
      </c>
    </row>
    <row r="60" spans="2:5" x14ac:dyDescent="0.25">
      <c r="B60" t="s">
        <v>766</v>
      </c>
      <c r="C60" t="s">
        <v>781</v>
      </c>
      <c r="D60" s="54">
        <f>(DH40+DK40+DN40+DQ40)/4</f>
        <v>0</v>
      </c>
      <c r="E60">
        <f t="shared" si="7"/>
        <v>0</v>
      </c>
    </row>
    <row r="61" spans="2:5" x14ac:dyDescent="0.25">
      <c r="B61" t="s">
        <v>767</v>
      </c>
      <c r="C61" t="s">
        <v>781</v>
      </c>
      <c r="D61" s="54">
        <f>(DI40+DL40+DO40+DR40)/4</f>
        <v>0</v>
      </c>
      <c r="E61">
        <f t="shared" si="7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6" t="s">
        <v>0</v>
      </c>
      <c r="B4" s="66" t="s">
        <v>170</v>
      </c>
      <c r="C4" s="117" t="s">
        <v>319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82" t="s">
        <v>321</v>
      </c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4"/>
      <c r="BK4" s="78" t="s">
        <v>880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13" t="s">
        <v>329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5"/>
      <c r="EW4" s="112" t="s">
        <v>326</v>
      </c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</row>
    <row r="5" spans="1:167" ht="15.75" customHeight="1" x14ac:dyDescent="0.25">
      <c r="A5" s="66"/>
      <c r="B5" s="66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89" t="s">
        <v>322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79" t="s">
        <v>323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1"/>
      <c r="AV5" s="79" t="s">
        <v>379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1"/>
      <c r="BK5" s="89" t="s">
        <v>380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1"/>
      <c r="BZ5" s="89" t="s">
        <v>330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1"/>
      <c r="CO5" s="108" t="s">
        <v>325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85" t="s">
        <v>331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79" t="s">
        <v>332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128" t="s">
        <v>43</v>
      </c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30"/>
      <c r="EW5" s="85" t="s">
        <v>327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167" ht="15.75" hidden="1" x14ac:dyDescent="0.25">
      <c r="A6" s="66"/>
      <c r="B6" s="66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6"/>
      <c r="B7" s="66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6"/>
      <c r="B8" s="66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6"/>
      <c r="B9" s="66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6"/>
      <c r="B10" s="66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66"/>
      <c r="B11" s="66"/>
      <c r="C11" s="68" t="s">
        <v>60</v>
      </c>
      <c r="D11" s="69" t="s">
        <v>2</v>
      </c>
      <c r="E11" s="69" t="s">
        <v>3</v>
      </c>
      <c r="F11" s="68" t="s">
        <v>83</v>
      </c>
      <c r="G11" s="69" t="s">
        <v>3</v>
      </c>
      <c r="H11" s="69" t="s">
        <v>9</v>
      </c>
      <c r="I11" s="69" t="s">
        <v>61</v>
      </c>
      <c r="J11" s="69" t="s">
        <v>10</v>
      </c>
      <c r="K11" s="69" t="s">
        <v>11</v>
      </c>
      <c r="L11" s="89" t="s">
        <v>62</v>
      </c>
      <c r="M11" s="90"/>
      <c r="N11" s="90"/>
      <c r="O11" s="109" t="s">
        <v>63</v>
      </c>
      <c r="P11" s="109"/>
      <c r="Q11" s="109"/>
      <c r="R11" s="68" t="s">
        <v>64</v>
      </c>
      <c r="S11" s="69"/>
      <c r="T11" s="69"/>
      <c r="U11" s="71" t="s">
        <v>971</v>
      </c>
      <c r="V11" s="72"/>
      <c r="W11" s="68"/>
      <c r="X11" s="69" t="s">
        <v>973</v>
      </c>
      <c r="Y11" s="69"/>
      <c r="Z11" s="69"/>
      <c r="AA11" s="69" t="s">
        <v>65</v>
      </c>
      <c r="AB11" s="69"/>
      <c r="AC11" s="69"/>
      <c r="AD11" s="69" t="s">
        <v>66</v>
      </c>
      <c r="AE11" s="69"/>
      <c r="AF11" s="69"/>
      <c r="AG11" s="69" t="s">
        <v>67</v>
      </c>
      <c r="AH11" s="69"/>
      <c r="AI11" s="69"/>
      <c r="AJ11" s="69" t="s">
        <v>68</v>
      </c>
      <c r="AK11" s="69"/>
      <c r="AL11" s="69"/>
      <c r="AM11" s="109" t="s">
        <v>69</v>
      </c>
      <c r="AN11" s="109"/>
      <c r="AO11" s="109"/>
      <c r="AP11" s="85" t="s">
        <v>70</v>
      </c>
      <c r="AQ11" s="85"/>
      <c r="AR11" s="85"/>
      <c r="AS11" s="109" t="s">
        <v>71</v>
      </c>
      <c r="AT11" s="109"/>
      <c r="AU11" s="109"/>
      <c r="AV11" s="109" t="s">
        <v>72</v>
      </c>
      <c r="AW11" s="109"/>
      <c r="AX11" s="109"/>
      <c r="AY11" s="109" t="s">
        <v>84</v>
      </c>
      <c r="AZ11" s="109"/>
      <c r="BA11" s="109"/>
      <c r="BB11" s="109" t="s">
        <v>73</v>
      </c>
      <c r="BC11" s="109"/>
      <c r="BD11" s="109"/>
      <c r="BE11" s="109" t="s">
        <v>1003</v>
      </c>
      <c r="BF11" s="109"/>
      <c r="BG11" s="109"/>
      <c r="BH11" s="109" t="s">
        <v>74</v>
      </c>
      <c r="BI11" s="109"/>
      <c r="BJ11" s="109"/>
      <c r="BK11" s="80" t="s">
        <v>373</v>
      </c>
      <c r="BL11" s="80"/>
      <c r="BM11" s="81"/>
      <c r="BN11" s="79" t="s">
        <v>374</v>
      </c>
      <c r="BO11" s="80"/>
      <c r="BP11" s="81"/>
      <c r="BQ11" s="85" t="s">
        <v>375</v>
      </c>
      <c r="BR11" s="85"/>
      <c r="BS11" s="85"/>
      <c r="BT11" s="85" t="s">
        <v>376</v>
      </c>
      <c r="BU11" s="85"/>
      <c r="BV11" s="85"/>
      <c r="BW11" s="85" t="s">
        <v>377</v>
      </c>
      <c r="BX11" s="85"/>
      <c r="BY11" s="79"/>
      <c r="BZ11" s="85" t="s">
        <v>75</v>
      </c>
      <c r="CA11" s="85"/>
      <c r="CB11" s="85"/>
      <c r="CC11" s="85" t="s">
        <v>85</v>
      </c>
      <c r="CD11" s="85"/>
      <c r="CE11" s="85"/>
      <c r="CF11" s="85" t="s">
        <v>76</v>
      </c>
      <c r="CG11" s="85"/>
      <c r="CH11" s="85"/>
      <c r="CI11" s="85" t="s">
        <v>77</v>
      </c>
      <c r="CJ11" s="85"/>
      <c r="CK11" s="85"/>
      <c r="CL11" s="85" t="s">
        <v>78</v>
      </c>
      <c r="CM11" s="85"/>
      <c r="CN11" s="85"/>
      <c r="CO11" s="85" t="s">
        <v>79</v>
      </c>
      <c r="CP11" s="85"/>
      <c r="CQ11" s="85"/>
      <c r="CR11" s="85" t="s">
        <v>80</v>
      </c>
      <c r="CS11" s="85"/>
      <c r="CT11" s="85"/>
      <c r="CU11" s="85" t="s">
        <v>81</v>
      </c>
      <c r="CV11" s="85"/>
      <c r="CW11" s="85"/>
      <c r="CX11" s="79" t="s">
        <v>82</v>
      </c>
      <c r="CY11" s="80"/>
      <c r="CZ11" s="81"/>
      <c r="DA11" s="79" t="s">
        <v>86</v>
      </c>
      <c r="DB11" s="80"/>
      <c r="DC11" s="81"/>
      <c r="DD11" s="79" t="s">
        <v>358</v>
      </c>
      <c r="DE11" s="80"/>
      <c r="DF11" s="81"/>
      <c r="DG11" s="79" t="s">
        <v>359</v>
      </c>
      <c r="DH11" s="80"/>
      <c r="DI11" s="81"/>
      <c r="DJ11" s="79" t="s">
        <v>360</v>
      </c>
      <c r="DK11" s="80"/>
      <c r="DL11" s="81"/>
      <c r="DM11" s="79" t="s">
        <v>361</v>
      </c>
      <c r="DN11" s="80"/>
      <c r="DO11" s="81"/>
      <c r="DP11" s="79" t="s">
        <v>362</v>
      </c>
      <c r="DQ11" s="80"/>
      <c r="DR11" s="81"/>
      <c r="DS11" s="79" t="s">
        <v>363</v>
      </c>
      <c r="DT11" s="80"/>
      <c r="DU11" s="81"/>
      <c r="DV11" s="85" t="s">
        <v>364</v>
      </c>
      <c r="DW11" s="85"/>
      <c r="DX11" s="85"/>
      <c r="DY11" s="85" t="s">
        <v>365</v>
      </c>
      <c r="DZ11" s="85"/>
      <c r="EA11" s="85"/>
      <c r="EB11" s="85" t="s">
        <v>366</v>
      </c>
      <c r="EC11" s="85"/>
      <c r="ED11" s="85"/>
      <c r="EE11" s="85" t="s">
        <v>367</v>
      </c>
      <c r="EF11" s="85"/>
      <c r="EG11" s="85"/>
      <c r="EH11" s="122" t="s">
        <v>368</v>
      </c>
      <c r="EI11" s="123"/>
      <c r="EJ11" s="124"/>
      <c r="EK11" s="122" t="s">
        <v>369</v>
      </c>
      <c r="EL11" s="123"/>
      <c r="EM11" s="124"/>
      <c r="EN11" s="122" t="s">
        <v>370</v>
      </c>
      <c r="EO11" s="123"/>
      <c r="EP11" s="124"/>
      <c r="EQ11" s="122" t="s">
        <v>371</v>
      </c>
      <c r="ER11" s="123"/>
      <c r="ES11" s="124"/>
      <c r="ET11" s="122" t="s">
        <v>372</v>
      </c>
      <c r="EU11" s="123"/>
      <c r="EV11" s="124"/>
      <c r="EW11" s="85" t="s">
        <v>353</v>
      </c>
      <c r="EX11" s="85"/>
      <c r="EY11" s="85"/>
      <c r="EZ11" s="85" t="s">
        <v>354</v>
      </c>
      <c r="FA11" s="85"/>
      <c r="FB11" s="85"/>
      <c r="FC11" s="85" t="s">
        <v>355</v>
      </c>
      <c r="FD11" s="85"/>
      <c r="FE11" s="85"/>
      <c r="FF11" s="85" t="s">
        <v>356</v>
      </c>
      <c r="FG11" s="85"/>
      <c r="FH11" s="85"/>
      <c r="FI11" s="85" t="s">
        <v>357</v>
      </c>
      <c r="FJ11" s="85"/>
      <c r="FK11" s="85"/>
    </row>
    <row r="12" spans="1:167" ht="70.5" customHeight="1" thickBot="1" x14ac:dyDescent="0.3">
      <c r="A12" s="66"/>
      <c r="B12" s="66"/>
      <c r="C12" s="118" t="s">
        <v>957</v>
      </c>
      <c r="D12" s="121"/>
      <c r="E12" s="120"/>
      <c r="F12" s="119" t="s">
        <v>961</v>
      </c>
      <c r="G12" s="119"/>
      <c r="H12" s="120"/>
      <c r="I12" s="118" t="s">
        <v>965</v>
      </c>
      <c r="J12" s="119"/>
      <c r="K12" s="120"/>
      <c r="L12" s="118" t="s">
        <v>967</v>
      </c>
      <c r="M12" s="119"/>
      <c r="N12" s="120"/>
      <c r="O12" s="118" t="s">
        <v>968</v>
      </c>
      <c r="P12" s="119"/>
      <c r="Q12" s="120"/>
      <c r="R12" s="125" t="s">
        <v>970</v>
      </c>
      <c r="S12" s="126"/>
      <c r="T12" s="127"/>
      <c r="U12" s="125" t="s">
        <v>972</v>
      </c>
      <c r="V12" s="126"/>
      <c r="W12" s="127"/>
      <c r="X12" s="125" t="s">
        <v>974</v>
      </c>
      <c r="Y12" s="126"/>
      <c r="Z12" s="127"/>
      <c r="AA12" s="125" t="s">
        <v>975</v>
      </c>
      <c r="AB12" s="126"/>
      <c r="AC12" s="127"/>
      <c r="AD12" s="125" t="s">
        <v>978</v>
      </c>
      <c r="AE12" s="126"/>
      <c r="AF12" s="127"/>
      <c r="AG12" s="125" t="s">
        <v>979</v>
      </c>
      <c r="AH12" s="126"/>
      <c r="AI12" s="127"/>
      <c r="AJ12" s="125" t="s">
        <v>982</v>
      </c>
      <c r="AK12" s="126"/>
      <c r="AL12" s="127"/>
      <c r="AM12" s="125" t="s">
        <v>986</v>
      </c>
      <c r="AN12" s="126"/>
      <c r="AO12" s="127"/>
      <c r="AP12" s="125" t="s">
        <v>990</v>
      </c>
      <c r="AQ12" s="126"/>
      <c r="AR12" s="127"/>
      <c r="AS12" s="125" t="s">
        <v>991</v>
      </c>
      <c r="AT12" s="126"/>
      <c r="AU12" s="127"/>
      <c r="AV12" s="125" t="s">
        <v>992</v>
      </c>
      <c r="AW12" s="126"/>
      <c r="AX12" s="127"/>
      <c r="AY12" s="125" t="s">
        <v>994</v>
      </c>
      <c r="AZ12" s="126"/>
      <c r="BA12" s="127"/>
      <c r="BB12" s="125" t="s">
        <v>996</v>
      </c>
      <c r="BC12" s="126"/>
      <c r="BD12" s="127"/>
      <c r="BE12" s="125" t="s">
        <v>1000</v>
      </c>
      <c r="BF12" s="126"/>
      <c r="BG12" s="127"/>
      <c r="BH12" s="118" t="s">
        <v>305</v>
      </c>
      <c r="BI12" s="119"/>
      <c r="BJ12" s="120"/>
      <c r="BK12" s="125" t="s">
        <v>1005</v>
      </c>
      <c r="BL12" s="126"/>
      <c r="BM12" s="127"/>
      <c r="BN12" s="125" t="s">
        <v>1006</v>
      </c>
      <c r="BO12" s="126"/>
      <c r="BP12" s="127"/>
      <c r="BQ12" s="125" t="s">
        <v>1010</v>
      </c>
      <c r="BR12" s="126"/>
      <c r="BS12" s="127"/>
      <c r="BT12" s="125" t="s">
        <v>1011</v>
      </c>
      <c r="BU12" s="126"/>
      <c r="BV12" s="127"/>
      <c r="BW12" s="125" t="s">
        <v>1012</v>
      </c>
      <c r="BX12" s="126"/>
      <c r="BY12" s="127"/>
      <c r="BZ12" s="125" t="s">
        <v>309</v>
      </c>
      <c r="CA12" s="126"/>
      <c r="CB12" s="127"/>
      <c r="CC12" s="125" t="s">
        <v>1013</v>
      </c>
      <c r="CD12" s="126"/>
      <c r="CE12" s="127"/>
      <c r="CF12" s="125" t="s">
        <v>1014</v>
      </c>
      <c r="CG12" s="126"/>
      <c r="CH12" s="127"/>
      <c r="CI12" s="125" t="s">
        <v>1016</v>
      </c>
      <c r="CJ12" s="126"/>
      <c r="CK12" s="127"/>
      <c r="CL12" s="125" t="s">
        <v>1017</v>
      </c>
      <c r="CM12" s="126"/>
      <c r="CN12" s="127"/>
      <c r="CO12" s="125" t="s">
        <v>1020</v>
      </c>
      <c r="CP12" s="126"/>
      <c r="CQ12" s="127"/>
      <c r="CR12" s="125" t="s">
        <v>1021</v>
      </c>
      <c r="CS12" s="126"/>
      <c r="CT12" s="127"/>
      <c r="CU12" s="125" t="s">
        <v>1024</v>
      </c>
      <c r="CV12" s="126"/>
      <c r="CW12" s="127"/>
      <c r="CX12" s="125" t="s">
        <v>1025</v>
      </c>
      <c r="CY12" s="126"/>
      <c r="CZ12" s="127"/>
      <c r="DA12" s="125" t="s">
        <v>498</v>
      </c>
      <c r="DB12" s="126"/>
      <c r="DC12" s="127"/>
      <c r="DD12" s="125" t="s">
        <v>1027</v>
      </c>
      <c r="DE12" s="126"/>
      <c r="DF12" s="127"/>
      <c r="DG12" s="125" t="s">
        <v>1028</v>
      </c>
      <c r="DH12" s="126"/>
      <c r="DI12" s="127"/>
      <c r="DJ12" s="125" t="s">
        <v>1032</v>
      </c>
      <c r="DK12" s="126"/>
      <c r="DL12" s="127"/>
      <c r="DM12" s="125" t="s">
        <v>1034</v>
      </c>
      <c r="DN12" s="126"/>
      <c r="DO12" s="127"/>
      <c r="DP12" s="125" t="s">
        <v>1035</v>
      </c>
      <c r="DQ12" s="126"/>
      <c r="DR12" s="127"/>
      <c r="DS12" s="125" t="s">
        <v>1037</v>
      </c>
      <c r="DT12" s="126"/>
      <c r="DU12" s="127"/>
      <c r="DV12" s="125" t="s">
        <v>1038</v>
      </c>
      <c r="DW12" s="126"/>
      <c r="DX12" s="127"/>
      <c r="DY12" s="125" t="s">
        <v>1039</v>
      </c>
      <c r="DZ12" s="126"/>
      <c r="EA12" s="127"/>
      <c r="EB12" s="125" t="s">
        <v>1041</v>
      </c>
      <c r="EC12" s="126"/>
      <c r="ED12" s="127"/>
      <c r="EE12" s="125" t="s">
        <v>1044</v>
      </c>
      <c r="EF12" s="126"/>
      <c r="EG12" s="127"/>
      <c r="EH12" s="125" t="s">
        <v>1048</v>
      </c>
      <c r="EI12" s="126"/>
      <c r="EJ12" s="127"/>
      <c r="EK12" s="125" t="s">
        <v>1050</v>
      </c>
      <c r="EL12" s="126"/>
      <c r="EM12" s="127"/>
      <c r="EN12" s="125" t="s">
        <v>517</v>
      </c>
      <c r="EO12" s="126"/>
      <c r="EP12" s="127"/>
      <c r="EQ12" s="125" t="s">
        <v>1055</v>
      </c>
      <c r="ER12" s="126"/>
      <c r="ES12" s="127"/>
      <c r="ET12" s="125" t="s">
        <v>1056</v>
      </c>
      <c r="EU12" s="126"/>
      <c r="EV12" s="127"/>
      <c r="EW12" s="125" t="s">
        <v>1058</v>
      </c>
      <c r="EX12" s="126"/>
      <c r="EY12" s="127"/>
      <c r="EZ12" s="125" t="s">
        <v>1059</v>
      </c>
      <c r="FA12" s="126"/>
      <c r="FB12" s="127"/>
      <c r="FC12" s="125" t="s">
        <v>1062</v>
      </c>
      <c r="FD12" s="126"/>
      <c r="FE12" s="127"/>
      <c r="FF12" s="125" t="s">
        <v>1063</v>
      </c>
      <c r="FG12" s="126"/>
      <c r="FH12" s="127"/>
      <c r="FI12" s="125" t="s">
        <v>1066</v>
      </c>
      <c r="FJ12" s="126"/>
      <c r="FK12" s="127"/>
    </row>
    <row r="13" spans="1:167" ht="144.75" customHeight="1" thickBot="1" x14ac:dyDescent="0.3">
      <c r="A13" s="66"/>
      <c r="B13" s="66"/>
      <c r="C13" s="38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0" t="s">
        <v>182</v>
      </c>
      <c r="DE13" s="41" t="s">
        <v>283</v>
      </c>
      <c r="DF13" s="41" t="s">
        <v>282</v>
      </c>
      <c r="DG13" s="40" t="s">
        <v>1029</v>
      </c>
      <c r="DH13" s="41" t="s">
        <v>1030</v>
      </c>
      <c r="DI13" s="41" t="s">
        <v>1031</v>
      </c>
      <c r="DJ13" s="40" t="s">
        <v>501</v>
      </c>
      <c r="DK13" s="41" t="s">
        <v>502</v>
      </c>
      <c r="DL13" s="41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7"/>
      <c r="D38" s="47"/>
      <c r="E38" s="47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59" t="s">
        <v>171</v>
      </c>
      <c r="B39" s="60"/>
      <c r="C39" s="51">
        <f>SUM(C14:C38)</f>
        <v>0</v>
      </c>
      <c r="D39" s="51">
        <f t="shared" ref="D39:BO39" si="0">SUM(D14:D38)</f>
        <v>0</v>
      </c>
      <c r="E39" s="51">
        <f t="shared" si="0"/>
        <v>0</v>
      </c>
      <c r="F39" s="51">
        <f t="shared" si="0"/>
        <v>0</v>
      </c>
      <c r="G39" s="51">
        <f t="shared" si="0"/>
        <v>0</v>
      </c>
      <c r="H39" s="51">
        <f t="shared" si="0"/>
        <v>0</v>
      </c>
      <c r="I39" s="51">
        <f t="shared" si="0"/>
        <v>0</v>
      </c>
      <c r="J39" s="51">
        <f t="shared" si="0"/>
        <v>0</v>
      </c>
      <c r="K39" s="51">
        <f t="shared" si="0"/>
        <v>0</v>
      </c>
      <c r="L39" s="51">
        <f t="shared" si="0"/>
        <v>0</v>
      </c>
      <c r="M39" s="51">
        <f t="shared" si="0"/>
        <v>0</v>
      </c>
      <c r="N39" s="51">
        <f t="shared" si="0"/>
        <v>0</v>
      </c>
      <c r="O39" s="51">
        <f t="shared" si="0"/>
        <v>0</v>
      </c>
      <c r="P39" s="51">
        <f t="shared" si="0"/>
        <v>0</v>
      </c>
      <c r="Q39" s="51">
        <f t="shared" si="0"/>
        <v>0</v>
      </c>
      <c r="R39" s="51">
        <f t="shared" si="0"/>
        <v>0</v>
      </c>
      <c r="S39" s="51">
        <f t="shared" si="0"/>
        <v>0</v>
      </c>
      <c r="T39" s="51">
        <f t="shared" si="0"/>
        <v>0</v>
      </c>
      <c r="U39" s="51">
        <f t="shared" si="0"/>
        <v>0</v>
      </c>
      <c r="V39" s="51">
        <f t="shared" si="0"/>
        <v>0</v>
      </c>
      <c r="W39" s="51">
        <f t="shared" si="0"/>
        <v>0</v>
      </c>
      <c r="X39" s="51">
        <f t="shared" si="0"/>
        <v>0</v>
      </c>
      <c r="Y39" s="51">
        <f t="shared" si="0"/>
        <v>0</v>
      </c>
      <c r="Z39" s="51">
        <f t="shared" si="0"/>
        <v>0</v>
      </c>
      <c r="AA39" s="51">
        <f t="shared" si="0"/>
        <v>0</v>
      </c>
      <c r="AB39" s="51">
        <f t="shared" si="0"/>
        <v>0</v>
      </c>
      <c r="AC39" s="51">
        <f t="shared" si="0"/>
        <v>0</v>
      </c>
      <c r="AD39" s="51">
        <f t="shared" si="0"/>
        <v>0</v>
      </c>
      <c r="AE39" s="51">
        <f t="shared" si="0"/>
        <v>0</v>
      </c>
      <c r="AF39" s="51">
        <f t="shared" si="0"/>
        <v>0</v>
      </c>
      <c r="AG39" s="51">
        <f t="shared" si="0"/>
        <v>0</v>
      </c>
      <c r="AH39" s="51">
        <f t="shared" si="0"/>
        <v>0</v>
      </c>
      <c r="AI39" s="51">
        <f t="shared" si="0"/>
        <v>0</v>
      </c>
      <c r="AJ39" s="51">
        <f t="shared" si="0"/>
        <v>0</v>
      </c>
      <c r="AK39" s="51">
        <f t="shared" si="0"/>
        <v>0</v>
      </c>
      <c r="AL39" s="51">
        <f t="shared" si="0"/>
        <v>0</v>
      </c>
      <c r="AM39" s="51">
        <f t="shared" si="0"/>
        <v>0</v>
      </c>
      <c r="AN39" s="51">
        <f t="shared" si="0"/>
        <v>0</v>
      </c>
      <c r="AO39" s="51">
        <f t="shared" si="0"/>
        <v>0</v>
      </c>
      <c r="AP39" s="51">
        <f t="shared" si="0"/>
        <v>0</v>
      </c>
      <c r="AQ39" s="51">
        <f t="shared" si="0"/>
        <v>0</v>
      </c>
      <c r="AR39" s="51">
        <f t="shared" si="0"/>
        <v>0</v>
      </c>
      <c r="AS39" s="51">
        <f t="shared" si="0"/>
        <v>0</v>
      </c>
      <c r="AT39" s="51">
        <f t="shared" si="0"/>
        <v>0</v>
      </c>
      <c r="AU39" s="51">
        <f t="shared" si="0"/>
        <v>0</v>
      </c>
      <c r="AV39" s="51">
        <f t="shared" si="0"/>
        <v>0</v>
      </c>
      <c r="AW39" s="51">
        <f t="shared" si="0"/>
        <v>0</v>
      </c>
      <c r="AX39" s="51">
        <f t="shared" si="0"/>
        <v>0</v>
      </c>
      <c r="AY39" s="51">
        <f t="shared" si="0"/>
        <v>0</v>
      </c>
      <c r="AZ39" s="51">
        <f t="shared" si="0"/>
        <v>0</v>
      </c>
      <c r="BA39" s="51">
        <f t="shared" si="0"/>
        <v>0</v>
      </c>
      <c r="BB39" s="51">
        <f t="shared" si="0"/>
        <v>0</v>
      </c>
      <c r="BC39" s="51">
        <f t="shared" si="0"/>
        <v>0</v>
      </c>
      <c r="BD39" s="51">
        <f t="shared" si="0"/>
        <v>0</v>
      </c>
      <c r="BE39" s="51">
        <f t="shared" si="0"/>
        <v>0</v>
      </c>
      <c r="BF39" s="51">
        <f t="shared" si="0"/>
        <v>0</v>
      </c>
      <c r="BG39" s="51">
        <f t="shared" si="0"/>
        <v>0</v>
      </c>
      <c r="BH39" s="51">
        <f t="shared" si="0"/>
        <v>0</v>
      </c>
      <c r="BI39" s="51">
        <f t="shared" si="0"/>
        <v>0</v>
      </c>
      <c r="BJ39" s="51">
        <f t="shared" si="0"/>
        <v>0</v>
      </c>
      <c r="BK39" s="51">
        <f t="shared" si="0"/>
        <v>0</v>
      </c>
      <c r="BL39" s="51">
        <f t="shared" si="0"/>
        <v>0</v>
      </c>
      <c r="BM39" s="51">
        <f t="shared" si="0"/>
        <v>0</v>
      </c>
      <c r="BN39" s="51">
        <f t="shared" si="0"/>
        <v>0</v>
      </c>
      <c r="BO39" s="51">
        <f t="shared" si="0"/>
        <v>0</v>
      </c>
      <c r="BP39" s="51">
        <f t="shared" ref="BP39:EA39" si="1">SUM(BP14:BP38)</f>
        <v>0</v>
      </c>
      <c r="BQ39" s="51">
        <f t="shared" si="1"/>
        <v>0</v>
      </c>
      <c r="BR39" s="51">
        <f t="shared" si="1"/>
        <v>0</v>
      </c>
      <c r="BS39" s="51">
        <f t="shared" si="1"/>
        <v>0</v>
      </c>
      <c r="BT39" s="51">
        <f t="shared" si="1"/>
        <v>0</v>
      </c>
      <c r="BU39" s="51">
        <f t="shared" si="1"/>
        <v>0</v>
      </c>
      <c r="BV39" s="51">
        <f t="shared" si="1"/>
        <v>0</v>
      </c>
      <c r="BW39" s="51">
        <f t="shared" si="1"/>
        <v>0</v>
      </c>
      <c r="BX39" s="51">
        <f t="shared" si="1"/>
        <v>0</v>
      </c>
      <c r="BY39" s="51">
        <f t="shared" si="1"/>
        <v>0</v>
      </c>
      <c r="BZ39" s="51">
        <f t="shared" si="1"/>
        <v>0</v>
      </c>
      <c r="CA39" s="51">
        <f t="shared" si="1"/>
        <v>0</v>
      </c>
      <c r="CB39" s="51">
        <f t="shared" si="1"/>
        <v>0</v>
      </c>
      <c r="CC39" s="51">
        <f t="shared" si="1"/>
        <v>0</v>
      </c>
      <c r="CD39" s="51">
        <f t="shared" si="1"/>
        <v>0</v>
      </c>
      <c r="CE39" s="51">
        <f t="shared" si="1"/>
        <v>0</v>
      </c>
      <c r="CF39" s="51">
        <f t="shared" si="1"/>
        <v>0</v>
      </c>
      <c r="CG39" s="51">
        <f t="shared" si="1"/>
        <v>0</v>
      </c>
      <c r="CH39" s="51">
        <f t="shared" si="1"/>
        <v>0</v>
      </c>
      <c r="CI39" s="51">
        <f t="shared" si="1"/>
        <v>0</v>
      </c>
      <c r="CJ39" s="51">
        <f t="shared" si="1"/>
        <v>0</v>
      </c>
      <c r="CK39" s="51">
        <f t="shared" si="1"/>
        <v>0</v>
      </c>
      <c r="CL39" s="51">
        <f t="shared" si="1"/>
        <v>0</v>
      </c>
      <c r="CM39" s="51">
        <f t="shared" si="1"/>
        <v>0</v>
      </c>
      <c r="CN39" s="51">
        <f t="shared" si="1"/>
        <v>0</v>
      </c>
      <c r="CO39" s="51">
        <f t="shared" si="1"/>
        <v>0</v>
      </c>
      <c r="CP39" s="51">
        <f t="shared" si="1"/>
        <v>0</v>
      </c>
      <c r="CQ39" s="51">
        <f t="shared" si="1"/>
        <v>0</v>
      </c>
      <c r="CR39" s="51">
        <f t="shared" si="1"/>
        <v>0</v>
      </c>
      <c r="CS39" s="51">
        <f t="shared" si="1"/>
        <v>0</v>
      </c>
      <c r="CT39" s="51">
        <f t="shared" si="1"/>
        <v>0</v>
      </c>
      <c r="CU39" s="51">
        <f t="shared" si="1"/>
        <v>0</v>
      </c>
      <c r="CV39" s="51">
        <f t="shared" si="1"/>
        <v>0</v>
      </c>
      <c r="CW39" s="51">
        <f t="shared" si="1"/>
        <v>0</v>
      </c>
      <c r="CX39" s="51">
        <f t="shared" si="1"/>
        <v>0</v>
      </c>
      <c r="CY39" s="51">
        <f t="shared" si="1"/>
        <v>0</v>
      </c>
      <c r="CZ39" s="51">
        <f t="shared" si="1"/>
        <v>0</v>
      </c>
      <c r="DA39" s="51">
        <f t="shared" si="1"/>
        <v>0</v>
      </c>
      <c r="DB39" s="51">
        <f t="shared" si="1"/>
        <v>0</v>
      </c>
      <c r="DC39" s="51">
        <f t="shared" si="1"/>
        <v>0</v>
      </c>
      <c r="DD39" s="51">
        <f t="shared" si="1"/>
        <v>0</v>
      </c>
      <c r="DE39" s="51">
        <f t="shared" si="1"/>
        <v>0</v>
      </c>
      <c r="DF39" s="51">
        <f t="shared" si="1"/>
        <v>0</v>
      </c>
      <c r="DG39" s="51">
        <f t="shared" si="1"/>
        <v>0</v>
      </c>
      <c r="DH39" s="51">
        <f t="shared" si="1"/>
        <v>0</v>
      </c>
      <c r="DI39" s="51">
        <f t="shared" si="1"/>
        <v>0</v>
      </c>
      <c r="DJ39" s="51">
        <f t="shared" si="1"/>
        <v>0</v>
      </c>
      <c r="DK39" s="51">
        <f t="shared" si="1"/>
        <v>0</v>
      </c>
      <c r="DL39" s="51">
        <f t="shared" si="1"/>
        <v>0</v>
      </c>
      <c r="DM39" s="51">
        <f t="shared" si="1"/>
        <v>0</v>
      </c>
      <c r="DN39" s="51">
        <f t="shared" si="1"/>
        <v>0</v>
      </c>
      <c r="DO39" s="51">
        <f t="shared" si="1"/>
        <v>0</v>
      </c>
      <c r="DP39" s="51">
        <f t="shared" si="1"/>
        <v>0</v>
      </c>
      <c r="DQ39" s="51">
        <f t="shared" si="1"/>
        <v>0</v>
      </c>
      <c r="DR39" s="51">
        <f t="shared" si="1"/>
        <v>0</v>
      </c>
      <c r="DS39" s="51">
        <f t="shared" si="1"/>
        <v>0</v>
      </c>
      <c r="DT39" s="51">
        <f t="shared" si="1"/>
        <v>0</v>
      </c>
      <c r="DU39" s="51">
        <f t="shared" si="1"/>
        <v>0</v>
      </c>
      <c r="DV39" s="51">
        <f t="shared" si="1"/>
        <v>0</v>
      </c>
      <c r="DW39" s="51">
        <f t="shared" si="1"/>
        <v>0</v>
      </c>
      <c r="DX39" s="51">
        <f t="shared" si="1"/>
        <v>0</v>
      </c>
      <c r="DY39" s="51">
        <f t="shared" si="1"/>
        <v>0</v>
      </c>
      <c r="DZ39" s="51">
        <f t="shared" si="1"/>
        <v>0</v>
      </c>
      <c r="EA39" s="51">
        <f t="shared" si="1"/>
        <v>0</v>
      </c>
      <c r="EB39" s="51">
        <f t="shared" ref="EB39:FK39" si="2">SUM(EB14:EB38)</f>
        <v>0</v>
      </c>
      <c r="EC39" s="51">
        <f t="shared" si="2"/>
        <v>0</v>
      </c>
      <c r="ED39" s="51">
        <f t="shared" si="2"/>
        <v>0</v>
      </c>
      <c r="EE39" s="51">
        <f t="shared" si="2"/>
        <v>0</v>
      </c>
      <c r="EF39" s="51">
        <f t="shared" si="2"/>
        <v>0</v>
      </c>
      <c r="EG39" s="51">
        <f t="shared" si="2"/>
        <v>0</v>
      </c>
      <c r="EH39" s="51">
        <f t="shared" si="2"/>
        <v>0</v>
      </c>
      <c r="EI39" s="51">
        <f t="shared" si="2"/>
        <v>0</v>
      </c>
      <c r="EJ39" s="51">
        <f t="shared" si="2"/>
        <v>0</v>
      </c>
      <c r="EK39" s="51">
        <f t="shared" si="2"/>
        <v>0</v>
      </c>
      <c r="EL39" s="51">
        <f t="shared" si="2"/>
        <v>0</v>
      </c>
      <c r="EM39" s="51">
        <f t="shared" si="2"/>
        <v>0</v>
      </c>
      <c r="EN39" s="51">
        <f t="shared" si="2"/>
        <v>0</v>
      </c>
      <c r="EO39" s="51">
        <f t="shared" si="2"/>
        <v>0</v>
      </c>
      <c r="EP39" s="51">
        <f t="shared" si="2"/>
        <v>0</v>
      </c>
      <c r="EQ39" s="51">
        <f t="shared" si="2"/>
        <v>0</v>
      </c>
      <c r="ER39" s="51">
        <f t="shared" si="2"/>
        <v>0</v>
      </c>
      <c r="ES39" s="51">
        <f t="shared" si="2"/>
        <v>0</v>
      </c>
      <c r="ET39" s="51">
        <f t="shared" si="2"/>
        <v>0</v>
      </c>
      <c r="EU39" s="51">
        <f t="shared" si="2"/>
        <v>0</v>
      </c>
      <c r="EV39" s="51">
        <f t="shared" si="2"/>
        <v>0</v>
      </c>
      <c r="EW39" s="51">
        <f t="shared" si="2"/>
        <v>0</v>
      </c>
      <c r="EX39" s="51">
        <f t="shared" si="2"/>
        <v>0</v>
      </c>
      <c r="EY39" s="51">
        <f t="shared" si="2"/>
        <v>0</v>
      </c>
      <c r="EZ39" s="51">
        <f t="shared" si="2"/>
        <v>0</v>
      </c>
      <c r="FA39" s="51">
        <f t="shared" si="2"/>
        <v>0</v>
      </c>
      <c r="FB39" s="51">
        <f t="shared" si="2"/>
        <v>0</v>
      </c>
      <c r="FC39" s="51">
        <f t="shared" si="2"/>
        <v>0</v>
      </c>
      <c r="FD39" s="51">
        <f t="shared" si="2"/>
        <v>0</v>
      </c>
      <c r="FE39" s="51">
        <f t="shared" si="2"/>
        <v>0</v>
      </c>
      <c r="FF39" s="51">
        <f t="shared" si="2"/>
        <v>0</v>
      </c>
      <c r="FG39" s="51">
        <f t="shared" si="2"/>
        <v>0</v>
      </c>
      <c r="FH39" s="51">
        <f t="shared" si="2"/>
        <v>0</v>
      </c>
      <c r="FI39" s="51">
        <f t="shared" si="2"/>
        <v>0</v>
      </c>
      <c r="FJ39" s="51">
        <f t="shared" si="2"/>
        <v>0</v>
      </c>
      <c r="FK39" s="51">
        <f t="shared" si="2"/>
        <v>0</v>
      </c>
    </row>
    <row r="40" spans="1:167" ht="39" customHeight="1" x14ac:dyDescent="0.25">
      <c r="A40" s="61" t="s">
        <v>792</v>
      </c>
      <c r="B40" s="6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4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4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4">
        <f>(E40+H40+K40+N40+Q40)/5</f>
        <v>0</v>
      </c>
      <c r="E45" s="33">
        <f t="shared" si="7"/>
        <v>0</v>
      </c>
    </row>
    <row r="46" spans="1:167" x14ac:dyDescent="0.25">
      <c r="D46" s="52">
        <f>SUM(D43:D45)</f>
        <v>0</v>
      </c>
      <c r="E46" s="52">
        <f>SUM(E43:E45)</f>
        <v>0</v>
      </c>
    </row>
    <row r="47" spans="1:167" x14ac:dyDescent="0.25">
      <c r="B47" t="s">
        <v>764</v>
      </c>
      <c r="C47" t="s">
        <v>783</v>
      </c>
      <c r="D47" s="54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4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4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784</v>
      </c>
      <c r="D51" s="54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4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4">
        <f>(BM40+BP40+BS40+BV40+BY40)/5</f>
        <v>0</v>
      </c>
      <c r="E53">
        <f t="shared" si="9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785</v>
      </c>
      <c r="D55" s="5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4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4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786</v>
      </c>
      <c r="D59" s="54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4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4">
        <f>(EY40+FB40+FE40+FH40+FK40)/5</f>
        <v>0</v>
      </c>
      <c r="E61">
        <f t="shared" si="11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9"/>
  <sheetViews>
    <sheetView tabSelected="1" topLeftCell="FX13" workbookViewId="0">
      <selection activeCell="D46" sqref="D46:E49"/>
    </sheetView>
  </sheetViews>
  <sheetFormatPr defaultRowHeight="15" x14ac:dyDescent="0.25"/>
  <cols>
    <col min="2" max="2" width="26.7109375" customWidth="1"/>
    <col min="5" max="5" width="10.5703125" bestFit="1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1418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66" t="s">
        <v>0</v>
      </c>
      <c r="B4" s="66" t="s">
        <v>170</v>
      </c>
      <c r="C4" s="117" t="s">
        <v>382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78" t="s">
        <v>321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 t="s">
        <v>880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31" t="s">
        <v>329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12" t="s">
        <v>383</v>
      </c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</row>
    <row r="5" spans="1:200" ht="13.5" customHeight="1" x14ac:dyDescent="0.25">
      <c r="A5" s="66"/>
      <c r="B5" s="66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 t="s">
        <v>322</v>
      </c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85" t="s">
        <v>323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379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109" t="s">
        <v>380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 t="s">
        <v>330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8" t="s">
        <v>325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331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32" t="s">
        <v>332</v>
      </c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08" t="s">
        <v>43</v>
      </c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85" t="s">
        <v>327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</row>
    <row r="6" spans="1:200" ht="15.75" hidden="1" x14ac:dyDescent="0.25">
      <c r="A6" s="66"/>
      <c r="B6" s="66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66"/>
      <c r="B7" s="66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66"/>
      <c r="B8" s="66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66"/>
      <c r="B9" s="66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66"/>
      <c r="B10" s="66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66"/>
      <c r="B11" s="66"/>
      <c r="C11" s="109" t="s">
        <v>87</v>
      </c>
      <c r="D11" s="109" t="s">
        <v>2</v>
      </c>
      <c r="E11" s="109" t="s">
        <v>3</v>
      </c>
      <c r="F11" s="109" t="s">
        <v>88</v>
      </c>
      <c r="G11" s="109" t="s">
        <v>6</v>
      </c>
      <c r="H11" s="109" t="s">
        <v>7</v>
      </c>
      <c r="I11" s="109" t="s">
        <v>116</v>
      </c>
      <c r="J11" s="109" t="s">
        <v>6</v>
      </c>
      <c r="K11" s="109" t="s">
        <v>7</v>
      </c>
      <c r="L11" s="109" t="s">
        <v>89</v>
      </c>
      <c r="M11" s="109" t="s">
        <v>1</v>
      </c>
      <c r="N11" s="109" t="s">
        <v>2</v>
      </c>
      <c r="O11" s="109" t="s">
        <v>90</v>
      </c>
      <c r="P11" s="109"/>
      <c r="Q11" s="109"/>
      <c r="R11" s="109" t="s">
        <v>91</v>
      </c>
      <c r="S11" s="109"/>
      <c r="T11" s="109"/>
      <c r="U11" s="109" t="s">
        <v>92</v>
      </c>
      <c r="V11" s="109"/>
      <c r="W11" s="109"/>
      <c r="X11" s="109" t="s">
        <v>93</v>
      </c>
      <c r="Y11" s="109"/>
      <c r="Z11" s="109"/>
      <c r="AA11" s="85" t="s">
        <v>1096</v>
      </c>
      <c r="AB11" s="85"/>
      <c r="AC11" s="85"/>
      <c r="AD11" s="85" t="s">
        <v>94</v>
      </c>
      <c r="AE11" s="85"/>
      <c r="AF11" s="85"/>
      <c r="AG11" s="109" t="s">
        <v>95</v>
      </c>
      <c r="AH11" s="109"/>
      <c r="AI11" s="109"/>
      <c r="AJ11" s="85" t="s">
        <v>96</v>
      </c>
      <c r="AK11" s="85"/>
      <c r="AL11" s="85"/>
      <c r="AM11" s="109" t="s">
        <v>97</v>
      </c>
      <c r="AN11" s="109"/>
      <c r="AO11" s="109"/>
      <c r="AP11" s="109" t="s">
        <v>98</v>
      </c>
      <c r="AQ11" s="109"/>
      <c r="AR11" s="109"/>
      <c r="AS11" s="109" t="s">
        <v>99</v>
      </c>
      <c r="AT11" s="109"/>
      <c r="AU11" s="109"/>
      <c r="AV11" s="85" t="s">
        <v>100</v>
      </c>
      <c r="AW11" s="85"/>
      <c r="AX11" s="85"/>
      <c r="AY11" s="85" t="s">
        <v>101</v>
      </c>
      <c r="AZ11" s="85"/>
      <c r="BA11" s="85"/>
      <c r="BB11" s="85" t="s">
        <v>102</v>
      </c>
      <c r="BC11" s="85"/>
      <c r="BD11" s="85"/>
      <c r="BE11" s="85" t="s">
        <v>117</v>
      </c>
      <c r="BF11" s="85"/>
      <c r="BG11" s="85"/>
      <c r="BH11" s="85" t="s">
        <v>1120</v>
      </c>
      <c r="BI11" s="85"/>
      <c r="BJ11" s="85"/>
      <c r="BK11" s="85" t="s">
        <v>103</v>
      </c>
      <c r="BL11" s="85"/>
      <c r="BM11" s="85"/>
      <c r="BN11" s="85" t="s">
        <v>104</v>
      </c>
      <c r="BO11" s="85"/>
      <c r="BP11" s="85"/>
      <c r="BQ11" s="85" t="s">
        <v>105</v>
      </c>
      <c r="BR11" s="85"/>
      <c r="BS11" s="85"/>
      <c r="BT11" s="85" t="s">
        <v>106</v>
      </c>
      <c r="BU11" s="85"/>
      <c r="BV11" s="85"/>
      <c r="BW11" s="85" t="s">
        <v>407</v>
      </c>
      <c r="BX11" s="85"/>
      <c r="BY11" s="85"/>
      <c r="BZ11" s="85" t="s">
        <v>408</v>
      </c>
      <c r="CA11" s="85"/>
      <c r="CB11" s="85"/>
      <c r="CC11" s="85" t="s">
        <v>409</v>
      </c>
      <c r="CD11" s="85"/>
      <c r="CE11" s="85"/>
      <c r="CF11" s="85" t="s">
        <v>410</v>
      </c>
      <c r="CG11" s="85"/>
      <c r="CH11" s="85"/>
      <c r="CI11" s="85" t="s">
        <v>411</v>
      </c>
      <c r="CJ11" s="85"/>
      <c r="CK11" s="85"/>
      <c r="CL11" s="85" t="s">
        <v>412</v>
      </c>
      <c r="CM11" s="85"/>
      <c r="CN11" s="85"/>
      <c r="CO11" s="79" t="s">
        <v>107</v>
      </c>
      <c r="CP11" s="80"/>
      <c r="CQ11" s="81"/>
      <c r="CR11" s="85" t="s">
        <v>108</v>
      </c>
      <c r="CS11" s="85"/>
      <c r="CT11" s="85"/>
      <c r="CU11" s="85" t="s">
        <v>118</v>
      </c>
      <c r="CV11" s="85"/>
      <c r="CW11" s="85"/>
      <c r="CX11" s="85" t="s">
        <v>109</v>
      </c>
      <c r="CY11" s="85"/>
      <c r="CZ11" s="85"/>
      <c r="DA11" s="85" t="s">
        <v>110</v>
      </c>
      <c r="DB11" s="85"/>
      <c r="DC11" s="85"/>
      <c r="DD11" s="85" t="s">
        <v>111</v>
      </c>
      <c r="DE11" s="85"/>
      <c r="DF11" s="85"/>
      <c r="DG11" s="85" t="s">
        <v>112</v>
      </c>
      <c r="DH11" s="85"/>
      <c r="DI11" s="85"/>
      <c r="DJ11" s="85" t="s">
        <v>113</v>
      </c>
      <c r="DK11" s="85"/>
      <c r="DL11" s="85"/>
      <c r="DM11" s="85" t="s">
        <v>114</v>
      </c>
      <c r="DN11" s="85"/>
      <c r="DO11" s="85"/>
      <c r="DP11" s="85" t="s">
        <v>115</v>
      </c>
      <c r="DQ11" s="85"/>
      <c r="DR11" s="85"/>
      <c r="DS11" s="85" t="s">
        <v>119</v>
      </c>
      <c r="DT11" s="85"/>
      <c r="DU11" s="85"/>
      <c r="DV11" s="85" t="s">
        <v>120</v>
      </c>
      <c r="DW11" s="85"/>
      <c r="DX11" s="85"/>
      <c r="DY11" s="85" t="s">
        <v>121</v>
      </c>
      <c r="DZ11" s="85"/>
      <c r="EA11" s="85"/>
      <c r="EB11" s="85" t="s">
        <v>390</v>
      </c>
      <c r="EC11" s="85"/>
      <c r="ED11" s="85"/>
      <c r="EE11" s="85" t="s">
        <v>391</v>
      </c>
      <c r="EF11" s="85"/>
      <c r="EG11" s="85"/>
      <c r="EH11" s="85" t="s">
        <v>392</v>
      </c>
      <c r="EI11" s="85"/>
      <c r="EJ11" s="85"/>
      <c r="EK11" s="85" t="s">
        <v>393</v>
      </c>
      <c r="EL11" s="85"/>
      <c r="EM11" s="85"/>
      <c r="EN11" s="85" t="s">
        <v>394</v>
      </c>
      <c r="EO11" s="85"/>
      <c r="EP11" s="85"/>
      <c r="EQ11" s="85" t="s">
        <v>395</v>
      </c>
      <c r="ER11" s="85"/>
      <c r="ES11" s="85"/>
      <c r="ET11" s="85" t="s">
        <v>396</v>
      </c>
      <c r="EU11" s="85"/>
      <c r="EV11" s="85"/>
      <c r="EW11" s="85" t="s">
        <v>397</v>
      </c>
      <c r="EX11" s="85"/>
      <c r="EY11" s="85"/>
      <c r="EZ11" s="85" t="s">
        <v>398</v>
      </c>
      <c r="FA11" s="85"/>
      <c r="FB11" s="85"/>
      <c r="FC11" s="85" t="s">
        <v>399</v>
      </c>
      <c r="FD11" s="85"/>
      <c r="FE11" s="85"/>
      <c r="FF11" s="85" t="s">
        <v>400</v>
      </c>
      <c r="FG11" s="85"/>
      <c r="FH11" s="85"/>
      <c r="FI11" s="85" t="s">
        <v>401</v>
      </c>
      <c r="FJ11" s="85"/>
      <c r="FK11" s="85"/>
      <c r="FL11" s="85" t="s">
        <v>402</v>
      </c>
      <c r="FM11" s="85"/>
      <c r="FN11" s="85"/>
      <c r="FO11" s="85" t="s">
        <v>403</v>
      </c>
      <c r="FP11" s="85"/>
      <c r="FQ11" s="85"/>
      <c r="FR11" s="85" t="s">
        <v>404</v>
      </c>
      <c r="FS11" s="85"/>
      <c r="FT11" s="85"/>
      <c r="FU11" s="85" t="s">
        <v>405</v>
      </c>
      <c r="FV11" s="85"/>
      <c r="FW11" s="85"/>
      <c r="FX11" s="85" t="s">
        <v>406</v>
      </c>
      <c r="FY11" s="85"/>
      <c r="FZ11" s="85"/>
      <c r="GA11" s="85" t="s">
        <v>384</v>
      </c>
      <c r="GB11" s="85"/>
      <c r="GC11" s="85"/>
      <c r="GD11" s="85" t="s">
        <v>385</v>
      </c>
      <c r="GE11" s="85"/>
      <c r="GF11" s="85"/>
      <c r="GG11" s="85" t="s">
        <v>386</v>
      </c>
      <c r="GH11" s="85"/>
      <c r="GI11" s="85"/>
      <c r="GJ11" s="85" t="s">
        <v>387</v>
      </c>
      <c r="GK11" s="85"/>
      <c r="GL11" s="85"/>
      <c r="GM11" s="85" t="s">
        <v>388</v>
      </c>
      <c r="GN11" s="85"/>
      <c r="GO11" s="85"/>
      <c r="GP11" s="85" t="s">
        <v>389</v>
      </c>
      <c r="GQ11" s="85"/>
      <c r="GR11" s="85"/>
    </row>
    <row r="12" spans="1:200" ht="87" customHeight="1" x14ac:dyDescent="0.25">
      <c r="A12" s="66"/>
      <c r="B12" s="66"/>
      <c r="C12" s="63" t="s">
        <v>1070</v>
      </c>
      <c r="D12" s="63"/>
      <c r="E12" s="63"/>
      <c r="F12" s="63" t="s">
        <v>1072</v>
      </c>
      <c r="G12" s="63"/>
      <c r="H12" s="63"/>
      <c r="I12" s="63" t="s">
        <v>1075</v>
      </c>
      <c r="J12" s="63"/>
      <c r="K12" s="63"/>
      <c r="L12" s="63" t="s">
        <v>1079</v>
      </c>
      <c r="M12" s="63"/>
      <c r="N12" s="63"/>
      <c r="O12" s="63" t="s">
        <v>1083</v>
      </c>
      <c r="P12" s="63"/>
      <c r="Q12" s="63"/>
      <c r="R12" s="63" t="s">
        <v>1087</v>
      </c>
      <c r="S12" s="63"/>
      <c r="T12" s="63"/>
      <c r="U12" s="63" t="s">
        <v>1091</v>
      </c>
      <c r="V12" s="63"/>
      <c r="W12" s="63"/>
      <c r="X12" s="63" t="s">
        <v>1095</v>
      </c>
      <c r="Y12" s="63"/>
      <c r="Z12" s="63"/>
      <c r="AA12" s="63" t="s">
        <v>1097</v>
      </c>
      <c r="AB12" s="63"/>
      <c r="AC12" s="63"/>
      <c r="AD12" s="63" t="s">
        <v>537</v>
      </c>
      <c r="AE12" s="63"/>
      <c r="AF12" s="63"/>
      <c r="AG12" s="63" t="s">
        <v>1102</v>
      </c>
      <c r="AH12" s="63"/>
      <c r="AI12" s="63"/>
      <c r="AJ12" s="63" t="s">
        <v>1103</v>
      </c>
      <c r="AK12" s="63"/>
      <c r="AL12" s="63"/>
      <c r="AM12" s="65" t="s">
        <v>1104</v>
      </c>
      <c r="AN12" s="65"/>
      <c r="AO12" s="65"/>
      <c r="AP12" s="65" t="s">
        <v>1105</v>
      </c>
      <c r="AQ12" s="65"/>
      <c r="AR12" s="65"/>
      <c r="AS12" s="65" t="s">
        <v>1106</v>
      </c>
      <c r="AT12" s="65"/>
      <c r="AU12" s="65"/>
      <c r="AV12" s="65" t="s">
        <v>1110</v>
      </c>
      <c r="AW12" s="65"/>
      <c r="AX12" s="65"/>
      <c r="AY12" s="65" t="s">
        <v>1114</v>
      </c>
      <c r="AZ12" s="65"/>
      <c r="BA12" s="65"/>
      <c r="BB12" s="65" t="s">
        <v>1117</v>
      </c>
      <c r="BC12" s="65"/>
      <c r="BD12" s="65"/>
      <c r="BE12" s="65" t="s">
        <v>1118</v>
      </c>
      <c r="BF12" s="65"/>
      <c r="BG12" s="65"/>
      <c r="BH12" s="65" t="s">
        <v>1121</v>
      </c>
      <c r="BI12" s="65"/>
      <c r="BJ12" s="65"/>
      <c r="BK12" s="65" t="s">
        <v>1122</v>
      </c>
      <c r="BL12" s="65"/>
      <c r="BM12" s="65"/>
      <c r="BN12" s="65" t="s">
        <v>1123</v>
      </c>
      <c r="BO12" s="65"/>
      <c r="BP12" s="65"/>
      <c r="BQ12" s="65" t="s">
        <v>559</v>
      </c>
      <c r="BR12" s="65"/>
      <c r="BS12" s="65"/>
      <c r="BT12" s="65" t="s">
        <v>562</v>
      </c>
      <c r="BU12" s="65"/>
      <c r="BV12" s="65"/>
      <c r="BW12" s="63" t="s">
        <v>1124</v>
      </c>
      <c r="BX12" s="63"/>
      <c r="BY12" s="63"/>
      <c r="BZ12" s="63" t="s">
        <v>1125</v>
      </c>
      <c r="CA12" s="63"/>
      <c r="CB12" s="63"/>
      <c r="CC12" s="63" t="s">
        <v>1126</v>
      </c>
      <c r="CD12" s="63"/>
      <c r="CE12" s="63"/>
      <c r="CF12" s="63" t="s">
        <v>1130</v>
      </c>
      <c r="CG12" s="63"/>
      <c r="CH12" s="63"/>
      <c r="CI12" s="63" t="s">
        <v>1134</v>
      </c>
      <c r="CJ12" s="63"/>
      <c r="CK12" s="63"/>
      <c r="CL12" s="63" t="s">
        <v>573</v>
      </c>
      <c r="CM12" s="63"/>
      <c r="CN12" s="63"/>
      <c r="CO12" s="65" t="s">
        <v>1136</v>
      </c>
      <c r="CP12" s="65"/>
      <c r="CQ12" s="65"/>
      <c r="CR12" s="65" t="s">
        <v>1140</v>
      </c>
      <c r="CS12" s="65"/>
      <c r="CT12" s="65"/>
      <c r="CU12" s="65" t="s">
        <v>1143</v>
      </c>
      <c r="CV12" s="65"/>
      <c r="CW12" s="65"/>
      <c r="CX12" s="65" t="s">
        <v>1147</v>
      </c>
      <c r="CY12" s="65"/>
      <c r="CZ12" s="65"/>
      <c r="DA12" s="65" t="s">
        <v>581</v>
      </c>
      <c r="DB12" s="65"/>
      <c r="DC12" s="65"/>
      <c r="DD12" s="63" t="s">
        <v>1148</v>
      </c>
      <c r="DE12" s="63"/>
      <c r="DF12" s="63"/>
      <c r="DG12" s="63" t="s">
        <v>1152</v>
      </c>
      <c r="DH12" s="63"/>
      <c r="DI12" s="63"/>
      <c r="DJ12" s="63" t="s">
        <v>1156</v>
      </c>
      <c r="DK12" s="63"/>
      <c r="DL12" s="63"/>
      <c r="DM12" s="65" t="s">
        <v>1158</v>
      </c>
      <c r="DN12" s="65"/>
      <c r="DO12" s="65"/>
      <c r="DP12" s="63" t="s">
        <v>1159</v>
      </c>
      <c r="DQ12" s="63"/>
      <c r="DR12" s="63"/>
      <c r="DS12" s="63" t="s">
        <v>589</v>
      </c>
      <c r="DT12" s="63"/>
      <c r="DU12" s="63"/>
      <c r="DV12" s="63" t="s">
        <v>591</v>
      </c>
      <c r="DW12" s="63"/>
      <c r="DX12" s="63"/>
      <c r="DY12" s="65" t="s">
        <v>1164</v>
      </c>
      <c r="DZ12" s="65"/>
      <c r="EA12" s="65"/>
      <c r="EB12" s="65" t="s">
        <v>1167</v>
      </c>
      <c r="EC12" s="65"/>
      <c r="ED12" s="65"/>
      <c r="EE12" s="65" t="s">
        <v>1168</v>
      </c>
      <c r="EF12" s="65"/>
      <c r="EG12" s="65"/>
      <c r="EH12" s="65" t="s">
        <v>1172</v>
      </c>
      <c r="EI12" s="65"/>
      <c r="EJ12" s="65"/>
      <c r="EK12" s="65" t="s">
        <v>1176</v>
      </c>
      <c r="EL12" s="65"/>
      <c r="EM12" s="65"/>
      <c r="EN12" s="65" t="s">
        <v>597</v>
      </c>
      <c r="EO12" s="65"/>
      <c r="EP12" s="65"/>
      <c r="EQ12" s="63" t="s">
        <v>1178</v>
      </c>
      <c r="ER12" s="63"/>
      <c r="ES12" s="63"/>
      <c r="ET12" s="63" t="s">
        <v>604</v>
      </c>
      <c r="EU12" s="63"/>
      <c r="EV12" s="63"/>
      <c r="EW12" s="63" t="s">
        <v>1185</v>
      </c>
      <c r="EX12" s="63"/>
      <c r="EY12" s="63"/>
      <c r="EZ12" s="63" t="s">
        <v>600</v>
      </c>
      <c r="FA12" s="63"/>
      <c r="FB12" s="63"/>
      <c r="FC12" s="63" t="s">
        <v>601</v>
      </c>
      <c r="FD12" s="63"/>
      <c r="FE12" s="63"/>
      <c r="FF12" s="63" t="s">
        <v>1192</v>
      </c>
      <c r="FG12" s="63"/>
      <c r="FH12" s="63"/>
      <c r="FI12" s="65" t="s">
        <v>1196</v>
      </c>
      <c r="FJ12" s="65"/>
      <c r="FK12" s="65"/>
      <c r="FL12" s="65" t="s">
        <v>1200</v>
      </c>
      <c r="FM12" s="65"/>
      <c r="FN12" s="65"/>
      <c r="FO12" s="65" t="s">
        <v>1204</v>
      </c>
      <c r="FP12" s="65"/>
      <c r="FQ12" s="65"/>
      <c r="FR12" s="65" t="s">
        <v>606</v>
      </c>
      <c r="FS12" s="65"/>
      <c r="FT12" s="65"/>
      <c r="FU12" s="65" t="s">
        <v>1211</v>
      </c>
      <c r="FV12" s="65"/>
      <c r="FW12" s="65"/>
      <c r="FX12" s="65" t="s">
        <v>1214</v>
      </c>
      <c r="FY12" s="65"/>
      <c r="FZ12" s="65"/>
      <c r="GA12" s="63" t="s">
        <v>1218</v>
      </c>
      <c r="GB12" s="63"/>
      <c r="GC12" s="63"/>
      <c r="GD12" s="63" t="s">
        <v>1219</v>
      </c>
      <c r="GE12" s="63"/>
      <c r="GF12" s="63"/>
      <c r="GG12" s="63" t="s">
        <v>1223</v>
      </c>
      <c r="GH12" s="63"/>
      <c r="GI12" s="63"/>
      <c r="GJ12" s="63" t="s">
        <v>1227</v>
      </c>
      <c r="GK12" s="63"/>
      <c r="GL12" s="63"/>
      <c r="GM12" s="63" t="s">
        <v>1231</v>
      </c>
      <c r="GN12" s="63"/>
      <c r="GO12" s="63"/>
      <c r="GP12" s="63" t="s">
        <v>1235</v>
      </c>
      <c r="GQ12" s="63"/>
      <c r="GR12" s="63"/>
    </row>
    <row r="13" spans="1:200" ht="156" x14ac:dyDescent="0.25">
      <c r="A13" s="66"/>
      <c r="B13" s="66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6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 x14ac:dyDescent="0.25">
      <c r="A14" s="43">
        <v>1</v>
      </c>
      <c r="B14" s="13" t="s">
        <v>1405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3"/>
      <c r="M14" s="13">
        <v>1</v>
      </c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/>
      <c r="AE14" s="13">
        <v>1</v>
      </c>
      <c r="AF14" s="13"/>
      <c r="AG14" s="13">
        <v>1</v>
      </c>
      <c r="AH14" s="13"/>
      <c r="AI14" s="13"/>
      <c r="AJ14" s="13"/>
      <c r="AK14" s="13">
        <v>1</v>
      </c>
      <c r="AL14" s="13"/>
      <c r="AM14" s="13"/>
      <c r="AN14" s="13">
        <v>1</v>
      </c>
      <c r="AO14" s="13"/>
      <c r="AP14" s="13"/>
      <c r="AQ14" s="13"/>
      <c r="AR14" s="13">
        <v>1</v>
      </c>
      <c r="AS14" s="13">
        <v>1</v>
      </c>
      <c r="AT14" s="13"/>
      <c r="AU14" s="13"/>
      <c r="AV14" s="13"/>
      <c r="AW14" s="13">
        <v>1</v>
      </c>
      <c r="AX14" s="13"/>
      <c r="AY14" s="13"/>
      <c r="AZ14" s="13">
        <v>1</v>
      </c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/>
      <c r="BO14" s="13">
        <v>1</v>
      </c>
      <c r="BP14" s="13"/>
      <c r="BQ14" s="13">
        <v>1</v>
      </c>
      <c r="BR14" s="13"/>
      <c r="BS14" s="13"/>
      <c r="BT14" s="13"/>
      <c r="BU14" s="13">
        <v>1</v>
      </c>
      <c r="BV14" s="13"/>
      <c r="BW14" s="13"/>
      <c r="BX14" s="13"/>
      <c r="BY14" s="13">
        <v>1</v>
      </c>
      <c r="BZ14" s="13"/>
      <c r="CA14" s="13">
        <v>1</v>
      </c>
      <c r="CB14" s="13"/>
      <c r="CC14" s="13"/>
      <c r="CD14" s="17">
        <v>1</v>
      </c>
      <c r="CE14" s="17"/>
      <c r="CF14" s="17"/>
      <c r="CG14" s="17">
        <v>1</v>
      </c>
      <c r="CH14" s="13"/>
      <c r="CI14" s="13"/>
      <c r="CJ14" s="13">
        <v>1</v>
      </c>
      <c r="CK14" s="13"/>
      <c r="CL14" s="13"/>
      <c r="CM14" s="13">
        <v>1</v>
      </c>
      <c r="CN14" s="13"/>
      <c r="CO14" s="13"/>
      <c r="CP14" s="13">
        <v>1</v>
      </c>
      <c r="CQ14" s="13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/>
      <c r="FB14" s="17">
        <v>1</v>
      </c>
      <c r="FC14" s="17"/>
      <c r="FD14" s="17">
        <v>1</v>
      </c>
      <c r="FE14" s="17"/>
      <c r="FF14" s="22">
        <v>1</v>
      </c>
      <c r="FG14" s="17"/>
      <c r="FH14" s="22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18"/>
      <c r="FX14" s="1"/>
      <c r="FY14" s="1">
        <v>1</v>
      </c>
      <c r="FZ14" s="1"/>
      <c r="GA14" s="20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</row>
    <row r="15" spans="1:200" ht="15.75" x14ac:dyDescent="0.25">
      <c r="A15" s="2">
        <v>2</v>
      </c>
      <c r="B15" s="1" t="s">
        <v>1406</v>
      </c>
      <c r="C15" s="58">
        <v>1</v>
      </c>
      <c r="D15" s="58"/>
      <c r="E15" s="58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/>
      <c r="AE15" s="1">
        <v>1</v>
      </c>
      <c r="AF15" s="1"/>
      <c r="AG15" s="1">
        <v>1</v>
      </c>
      <c r="AH15" s="1"/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/>
      <c r="AR15" s="1">
        <v>1</v>
      </c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/>
      <c r="BY15" s="1">
        <v>1</v>
      </c>
      <c r="BZ15" s="1"/>
      <c r="CA15" s="1">
        <v>1</v>
      </c>
      <c r="CB15" s="1"/>
      <c r="CC15" s="1"/>
      <c r="CD15" s="4">
        <v>1</v>
      </c>
      <c r="CE15" s="4"/>
      <c r="CF15" s="4"/>
      <c r="CG15" s="4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18">
        <v>1</v>
      </c>
      <c r="FG15" s="4"/>
      <c r="FH15" s="18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17"/>
      <c r="FY15" s="17">
        <v>1</v>
      </c>
      <c r="FZ15" s="17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1" t="s">
        <v>1407</v>
      </c>
      <c r="C16" s="58">
        <v>1</v>
      </c>
      <c r="D16" s="58"/>
      <c r="E16" s="58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>
        <v>1</v>
      </c>
      <c r="AH16" s="1"/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/>
      <c r="AR16" s="1">
        <v>1</v>
      </c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1"/>
      <c r="BU16" s="1">
        <v>1</v>
      </c>
      <c r="BV16" s="1"/>
      <c r="BW16" s="1"/>
      <c r="BX16" s="1"/>
      <c r="BY16" s="1">
        <v>1</v>
      </c>
      <c r="BZ16" s="1"/>
      <c r="CA16" s="1">
        <v>1</v>
      </c>
      <c r="CB16" s="1"/>
      <c r="CC16" s="1">
        <v>1</v>
      </c>
      <c r="CD16" s="4"/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>
        <v>1</v>
      </c>
      <c r="FG16" s="4"/>
      <c r="FH16" s="18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1" t="s">
        <v>1408</v>
      </c>
      <c r="C17" s="58"/>
      <c r="D17" s="58">
        <v>1</v>
      </c>
      <c r="E17" s="58"/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1">
        <v>1</v>
      </c>
      <c r="AH17" s="1"/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/>
      <c r="AR17" s="1">
        <v>1</v>
      </c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/>
      <c r="BY17" s="1">
        <v>1</v>
      </c>
      <c r="BZ17" s="1"/>
      <c r="CA17" s="1">
        <v>1</v>
      </c>
      <c r="CB17" s="1"/>
      <c r="CC17" s="1"/>
      <c r="CD17" s="4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18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1" t="s">
        <v>1409</v>
      </c>
      <c r="C18" s="58">
        <v>1</v>
      </c>
      <c r="D18" s="58"/>
      <c r="E18" s="58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/>
      <c r="AR18" s="1">
        <v>1</v>
      </c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/>
      <c r="BY18" s="1">
        <v>1</v>
      </c>
      <c r="BZ18" s="1"/>
      <c r="CA18" s="1">
        <v>1</v>
      </c>
      <c r="CB18" s="1"/>
      <c r="CC18" s="1"/>
      <c r="CD18" s="4">
        <v>1</v>
      </c>
      <c r="CE18" s="4"/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>
        <v>1</v>
      </c>
      <c r="FG18" s="4"/>
      <c r="FH18" s="18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1" t="s">
        <v>1410</v>
      </c>
      <c r="C19" s="58">
        <v>1</v>
      </c>
      <c r="D19" s="58"/>
      <c r="E19" s="58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/>
      <c r="AR19" s="1">
        <v>1</v>
      </c>
      <c r="AS19" s="1">
        <v>1</v>
      </c>
      <c r="AT19" s="1"/>
      <c r="AU19" s="1"/>
      <c r="AV19" s="1" t="s">
        <v>1417</v>
      </c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/>
      <c r="BO19" s="1">
        <v>1</v>
      </c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/>
      <c r="BY19" s="1">
        <v>1</v>
      </c>
      <c r="BZ19" s="1"/>
      <c r="CA19" s="1">
        <v>1</v>
      </c>
      <c r="CB19" s="1"/>
      <c r="CC19" s="1">
        <v>1</v>
      </c>
      <c r="CD19" s="4"/>
      <c r="CE19" s="4"/>
      <c r="CF19" s="4"/>
      <c r="CG19" s="4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>
        <v>1</v>
      </c>
      <c r="FG19" s="4"/>
      <c r="FH19" s="18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1411</v>
      </c>
      <c r="C20" s="58"/>
      <c r="D20" s="58"/>
      <c r="E20" s="58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>
        <v>1</v>
      </c>
      <c r="AH20" s="1"/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/>
      <c r="AR20" s="1">
        <v>1</v>
      </c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/>
      <c r="BO20" s="1">
        <v>1</v>
      </c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/>
      <c r="BY20" s="1">
        <v>1</v>
      </c>
      <c r="BZ20" s="1"/>
      <c r="CA20" s="1">
        <v>1</v>
      </c>
      <c r="CB20" s="1"/>
      <c r="CC20" s="1"/>
      <c r="CD20" s="4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18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55" t="s">
        <v>1412</v>
      </c>
      <c r="C21" s="57">
        <v>1</v>
      </c>
      <c r="D21" s="57"/>
      <c r="E21" s="57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56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>
        <v>1</v>
      </c>
      <c r="FG21" s="4"/>
      <c r="FH21" s="18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x14ac:dyDescent="0.25">
      <c r="A22" s="3">
        <v>9</v>
      </c>
      <c r="B22" s="55" t="s">
        <v>1413</v>
      </c>
      <c r="C22" s="57"/>
      <c r="D22" s="57">
        <v>1</v>
      </c>
      <c r="E22" s="57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56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18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55" t="s">
        <v>1414</v>
      </c>
      <c r="C23" s="57">
        <v>1</v>
      </c>
      <c r="D23" s="57"/>
      <c r="E23" s="57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56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>
        <v>1</v>
      </c>
      <c r="FG23" s="4"/>
      <c r="FH23" s="18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x14ac:dyDescent="0.25">
      <c r="A24" s="3">
        <v>11</v>
      </c>
      <c r="B24" s="55" t="s">
        <v>1415</v>
      </c>
      <c r="C24" s="57">
        <v>1</v>
      </c>
      <c r="D24" s="57"/>
      <c r="E24" s="57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56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/>
      <c r="FB24" s="4">
        <v>1</v>
      </c>
      <c r="FC24" s="4"/>
      <c r="FD24" s="4">
        <v>1</v>
      </c>
      <c r="FE24" s="4"/>
      <c r="FF24" s="4">
        <v>1</v>
      </c>
      <c r="FG24" s="4"/>
      <c r="FH24" s="18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55" t="s">
        <v>1416</v>
      </c>
      <c r="C25" s="57">
        <v>1</v>
      </c>
      <c r="D25" s="57"/>
      <c r="E25" s="57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56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>
        <v>1</v>
      </c>
      <c r="FG25" s="4"/>
      <c r="FH25" s="18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59" t="s">
        <v>171</v>
      </c>
      <c r="B26" s="60"/>
      <c r="C26" s="51">
        <f>SUM(C14:C25)</f>
        <v>9</v>
      </c>
      <c r="D26" s="51">
        <f>SUM(D14:D25)</f>
        <v>2</v>
      </c>
      <c r="E26" s="51">
        <f>SUM(E14:E25)</f>
        <v>1</v>
      </c>
      <c r="F26" s="51">
        <f>SUM(F14:F25)</f>
        <v>9</v>
      </c>
      <c r="G26" s="51">
        <f>SUM(G14:G25)</f>
        <v>1</v>
      </c>
      <c r="H26" s="51">
        <f>SUM(H14:H25)</f>
        <v>2</v>
      </c>
      <c r="I26" s="51">
        <f>SUM(I14:I25)</f>
        <v>1</v>
      </c>
      <c r="J26" s="51">
        <f>SUM(J14:J25)</f>
        <v>11</v>
      </c>
      <c r="K26" s="51">
        <f>SUM(K14:K25)</f>
        <v>0</v>
      </c>
      <c r="L26" s="51">
        <f>SUM(L14:L25)</f>
        <v>0</v>
      </c>
      <c r="M26" s="51">
        <f>SUM(M14:M25)</f>
        <v>12</v>
      </c>
      <c r="N26" s="51">
        <f>SUM(N14:N25)</f>
        <v>0</v>
      </c>
      <c r="O26" s="51">
        <f>SUM(O14:O25)</f>
        <v>12</v>
      </c>
      <c r="P26" s="51">
        <f>SUM(P14:P25)</f>
        <v>0</v>
      </c>
      <c r="Q26" s="51">
        <f>SUM(Q14:Q25)</f>
        <v>0</v>
      </c>
      <c r="R26" s="51">
        <f>SUM(R14:R25)</f>
        <v>12</v>
      </c>
      <c r="S26" s="51">
        <f>SUM(S14:S25)</f>
        <v>0</v>
      </c>
      <c r="T26" s="51">
        <f>SUM(T14:T25)</f>
        <v>0</v>
      </c>
      <c r="U26" s="51">
        <f>SUM(U14:U25)</f>
        <v>12</v>
      </c>
      <c r="V26" s="51">
        <f>SUM(V14:V25)</f>
        <v>0</v>
      </c>
      <c r="W26" s="51">
        <f>SUM(W14:W25)</f>
        <v>0</v>
      </c>
      <c r="X26" s="51">
        <f>SUM(X14:X25)</f>
        <v>12</v>
      </c>
      <c r="Y26" s="51">
        <f>SUM(Y14:Y25)</f>
        <v>0</v>
      </c>
      <c r="Z26" s="51">
        <f>SUM(Z14:Z25)</f>
        <v>0</v>
      </c>
      <c r="AA26" s="51">
        <f>SUM(AA14:AA25)</f>
        <v>12</v>
      </c>
      <c r="AB26" s="51">
        <f>SUM(AB14:AB25)</f>
        <v>0</v>
      </c>
      <c r="AC26" s="51">
        <f>SUM(AC14:AC25)</f>
        <v>0</v>
      </c>
      <c r="AD26" s="51">
        <f>SUM(AD14:AD25)</f>
        <v>0</v>
      </c>
      <c r="AE26" s="51">
        <f>SUM(AE14:AE25)</f>
        <v>12</v>
      </c>
      <c r="AF26" s="51">
        <f>SUM(AF14:AF25)</f>
        <v>0</v>
      </c>
      <c r="AG26" s="51">
        <f>SUM(AG14:AG25)</f>
        <v>12</v>
      </c>
      <c r="AH26" s="51">
        <f>SUM(AH14:AH25)</f>
        <v>0</v>
      </c>
      <c r="AI26" s="51">
        <f>SUM(AI14:AI25)</f>
        <v>0</v>
      </c>
      <c r="AJ26" s="51">
        <f>SUM(AJ14:AJ25)</f>
        <v>0</v>
      </c>
      <c r="AK26" s="51">
        <f>SUM(AK14:AK25)</f>
        <v>12</v>
      </c>
      <c r="AL26" s="51">
        <f>SUM(AL14:AL25)</f>
        <v>0</v>
      </c>
      <c r="AM26" s="51">
        <f>SUM(AM14:AM25)</f>
        <v>0</v>
      </c>
      <c r="AN26" s="51">
        <f>SUM(AN14:AN25)</f>
        <v>12</v>
      </c>
      <c r="AO26" s="51">
        <f>SUM(AO14:AO25)</f>
        <v>0</v>
      </c>
      <c r="AP26" s="51">
        <f>SUM(AP14:AP25)</f>
        <v>0</v>
      </c>
      <c r="AQ26" s="51">
        <f>SUM(AQ14:AQ25)</f>
        <v>0</v>
      </c>
      <c r="AR26" s="51">
        <f>SUM(AR14:AR25)</f>
        <v>12</v>
      </c>
      <c r="AS26" s="51">
        <f>SUM(AS14:AS25)</f>
        <v>12</v>
      </c>
      <c r="AT26" s="51">
        <f>SUM(AT14:AT25)</f>
        <v>0</v>
      </c>
      <c r="AU26" s="51">
        <f>SUM(AU14:AU25)</f>
        <v>0</v>
      </c>
      <c r="AV26" s="51">
        <f>SUM(AV14:AV25)</f>
        <v>0</v>
      </c>
      <c r="AW26" s="51">
        <f>SUM(AW14:AW25)</f>
        <v>12</v>
      </c>
      <c r="AX26" s="51">
        <f>SUM(AX14:AX25)</f>
        <v>0</v>
      </c>
      <c r="AY26" s="51">
        <f>SUM(AY14:AY25)</f>
        <v>0</v>
      </c>
      <c r="AZ26" s="51">
        <f>SUM(AZ14:AZ25)</f>
        <v>12</v>
      </c>
      <c r="BA26" s="51">
        <f>SUM(BA14:BA25)</f>
        <v>0</v>
      </c>
      <c r="BB26" s="51">
        <f>SUM(BB14:BB25)</f>
        <v>12</v>
      </c>
      <c r="BC26" s="51">
        <f>SUM(BC14:BC25)</f>
        <v>0</v>
      </c>
      <c r="BD26" s="51">
        <f>SUM(BD14:BD25)</f>
        <v>0</v>
      </c>
      <c r="BE26" s="51">
        <f>SUM(BE14:BE25)</f>
        <v>12</v>
      </c>
      <c r="BF26" s="51">
        <f>SUM(BF14:BF25)</f>
        <v>0</v>
      </c>
      <c r="BG26" s="51">
        <f>SUM(BG14:BG25)</f>
        <v>0</v>
      </c>
      <c r="BH26" s="51">
        <f>SUM(BH14:BH25)</f>
        <v>12</v>
      </c>
      <c r="BI26" s="51">
        <f>SUM(BI14:BI25)</f>
        <v>0</v>
      </c>
      <c r="BJ26" s="51">
        <f>SUM(BJ14:BJ25)</f>
        <v>0</v>
      </c>
      <c r="BK26" s="51">
        <f>SUM(BK14:BK25)</f>
        <v>12</v>
      </c>
      <c r="BL26" s="51">
        <f>SUM(BL14:BL25)</f>
        <v>0</v>
      </c>
      <c r="BM26" s="51">
        <f>SUM(BM14:BM25)</f>
        <v>0</v>
      </c>
      <c r="BN26" s="51">
        <f>SUM(BN14:BN25)</f>
        <v>0</v>
      </c>
      <c r="BO26" s="51">
        <f>SUM(BO14:BO25)</f>
        <v>12</v>
      </c>
      <c r="BP26" s="51">
        <f>SUM(BP14:BP25)</f>
        <v>0</v>
      </c>
      <c r="BQ26" s="51">
        <f>SUM(BQ14:BQ25)</f>
        <v>12</v>
      </c>
      <c r="BR26" s="51">
        <f>SUM(BR14:BR25)</f>
        <v>0</v>
      </c>
      <c r="BS26" s="51">
        <f>SUM(BS14:BS25)</f>
        <v>0</v>
      </c>
      <c r="BT26" s="51">
        <f>SUM(BT14:BT25)</f>
        <v>0</v>
      </c>
      <c r="BU26" s="51">
        <f>SUM(BU14:BU25)</f>
        <v>12</v>
      </c>
      <c r="BV26" s="51">
        <f>SUM(BV14:BV25)</f>
        <v>0</v>
      </c>
      <c r="BW26" s="51">
        <f>SUM(BW14:BW25)</f>
        <v>0</v>
      </c>
      <c r="BX26" s="51">
        <f>SUM(BX14:BX25)</f>
        <v>0</v>
      </c>
      <c r="BY26" s="51">
        <f>SUM(BY14:BY25)</f>
        <v>12</v>
      </c>
      <c r="BZ26" s="51">
        <f>SUM(BZ14:BZ25)</f>
        <v>0</v>
      </c>
      <c r="CA26" s="51">
        <f>SUM(CA14:CA25)</f>
        <v>12</v>
      </c>
      <c r="CB26" s="51">
        <f>SUM(CB14:CB25)</f>
        <v>0</v>
      </c>
      <c r="CC26" s="51">
        <f>SUM(CC14:CC25)</f>
        <v>2</v>
      </c>
      <c r="CD26" s="51">
        <f>SUM(CD14:CD25)</f>
        <v>10</v>
      </c>
      <c r="CE26" s="51">
        <f>SUM(CE14:CE25)</f>
        <v>0</v>
      </c>
      <c r="CF26" s="51">
        <f>SUM(CF14:CF25)</f>
        <v>0</v>
      </c>
      <c r="CG26" s="51">
        <f>SUM(CG14:CG25)</f>
        <v>12</v>
      </c>
      <c r="CH26" s="51">
        <f>SUM(CH14:CH25)</f>
        <v>0</v>
      </c>
      <c r="CI26" s="51">
        <f>SUM(CI14:CI25)</f>
        <v>0</v>
      </c>
      <c r="CJ26" s="51">
        <f>SUM(CJ14:CJ25)</f>
        <v>12</v>
      </c>
      <c r="CK26" s="51">
        <f>SUM(CK14:CK25)</f>
        <v>0</v>
      </c>
      <c r="CL26" s="51">
        <f>SUM(CL14:CL25)</f>
        <v>0</v>
      </c>
      <c r="CM26" s="51">
        <f>SUM(CM14:CM25)</f>
        <v>12</v>
      </c>
      <c r="CN26" s="51">
        <f>SUM(CN14:CN25)</f>
        <v>0</v>
      </c>
      <c r="CO26" s="51">
        <f>SUM(CO14:CO25)</f>
        <v>0</v>
      </c>
      <c r="CP26" s="51">
        <f>SUM(CP14:CP25)</f>
        <v>12</v>
      </c>
      <c r="CQ26" s="51">
        <f>SUM(CQ14:CQ25)</f>
        <v>0</v>
      </c>
      <c r="CR26" s="51">
        <f>SUM(CR14:CR25)</f>
        <v>12</v>
      </c>
      <c r="CS26" s="51">
        <f>SUM(CS14:CS25)</f>
        <v>0</v>
      </c>
      <c r="CT26" s="51">
        <f>SUM(CT14:CT25)</f>
        <v>0</v>
      </c>
      <c r="CU26" s="51">
        <f>SUM(CU14:CU25)</f>
        <v>12</v>
      </c>
      <c r="CV26" s="51">
        <f>SUM(CV14:CV25)</f>
        <v>0</v>
      </c>
      <c r="CW26" s="51">
        <f>SUM(CW14:CW25)</f>
        <v>0</v>
      </c>
      <c r="CX26" s="51">
        <f>SUM(CX14:CX25)</f>
        <v>0</v>
      </c>
      <c r="CY26" s="51">
        <f>SUM(CY14:CY25)</f>
        <v>12</v>
      </c>
      <c r="CZ26" s="51">
        <f>SUM(CZ14:CZ25)</f>
        <v>0</v>
      </c>
      <c r="DA26" s="51">
        <f>SUM(DA14:DA25)</f>
        <v>0</v>
      </c>
      <c r="DB26" s="51">
        <f>SUM(DB14:DB25)</f>
        <v>12</v>
      </c>
      <c r="DC26" s="51">
        <f>SUM(DC14:DC25)</f>
        <v>0</v>
      </c>
      <c r="DD26" s="51">
        <f>SUM(DD14:DD25)</f>
        <v>12</v>
      </c>
      <c r="DE26" s="51">
        <f>SUM(DE14:DE25)</f>
        <v>0</v>
      </c>
      <c r="DF26" s="51">
        <f>SUM(DF14:DF25)</f>
        <v>0</v>
      </c>
      <c r="DG26" s="51">
        <f>SUM(DG14:DG25)</f>
        <v>0</v>
      </c>
      <c r="DH26" s="51">
        <f>SUM(DH14:DH25)</f>
        <v>12</v>
      </c>
      <c r="DI26" s="51">
        <f>SUM(DI14:DI25)</f>
        <v>0</v>
      </c>
      <c r="DJ26" s="51">
        <f>SUM(DJ14:DJ25)</f>
        <v>0</v>
      </c>
      <c r="DK26" s="51">
        <f>SUM(DK14:DK25)</f>
        <v>12</v>
      </c>
      <c r="DL26" s="51">
        <f>SUM(DL14:DL25)</f>
        <v>0</v>
      </c>
      <c r="DM26" s="51">
        <f>SUM(DM14:DM25)</f>
        <v>12</v>
      </c>
      <c r="DN26" s="51">
        <f>SUM(DN14:DN25)</f>
        <v>0</v>
      </c>
      <c r="DO26" s="51">
        <f>SUM(DO14:DO25)</f>
        <v>0</v>
      </c>
      <c r="DP26" s="51">
        <f>SUM(DP14:DP25)</f>
        <v>0</v>
      </c>
      <c r="DQ26" s="51">
        <f>SUM(DQ14:DQ25)</f>
        <v>12</v>
      </c>
      <c r="DR26" s="51">
        <f>SUM(DR14:DR25)</f>
        <v>0</v>
      </c>
      <c r="DS26" s="51">
        <f>SUM(DS14:DS25)</f>
        <v>0</v>
      </c>
      <c r="DT26" s="51">
        <f>SUM(DT14:DT25)</f>
        <v>12</v>
      </c>
      <c r="DU26" s="51">
        <f>SUM(DU14:DU25)</f>
        <v>0</v>
      </c>
      <c r="DV26" s="51">
        <f>SUM(DV14:DV25)</f>
        <v>12</v>
      </c>
      <c r="DW26" s="51">
        <f>SUM(DW14:DW25)</f>
        <v>0</v>
      </c>
      <c r="DX26" s="51">
        <f>SUM(DX14:DX25)</f>
        <v>0</v>
      </c>
      <c r="DY26" s="51">
        <f>SUM(DY14:DY25)</f>
        <v>12</v>
      </c>
      <c r="DZ26" s="51">
        <f>SUM(DZ14:DZ25)</f>
        <v>0</v>
      </c>
      <c r="EA26" s="51">
        <f>SUM(EA14:EA25)</f>
        <v>0</v>
      </c>
      <c r="EB26" s="51">
        <f>SUM(EB14:EB25)</f>
        <v>0</v>
      </c>
      <c r="EC26" s="51">
        <f>SUM(EC14:EC25)</f>
        <v>12</v>
      </c>
      <c r="ED26" s="51">
        <f>SUM(ED14:ED25)</f>
        <v>0</v>
      </c>
      <c r="EE26" s="51">
        <f>SUM(EE14:EE25)</f>
        <v>10</v>
      </c>
      <c r="EF26" s="51">
        <f>SUM(EF14:EF25)</f>
        <v>2</v>
      </c>
      <c r="EG26" s="51">
        <f>SUM(EG14:EG25)</f>
        <v>0</v>
      </c>
      <c r="EH26" s="51">
        <f>SUM(EH14:EH25)</f>
        <v>12</v>
      </c>
      <c r="EI26" s="51">
        <f>SUM(EI14:EI25)</f>
        <v>0</v>
      </c>
      <c r="EJ26" s="51">
        <f>SUM(EJ14:EJ25)</f>
        <v>0</v>
      </c>
      <c r="EK26" s="51">
        <f>SUM(EK14:EK25)</f>
        <v>12</v>
      </c>
      <c r="EL26" s="51">
        <f>SUM(EL14:EL25)</f>
        <v>0</v>
      </c>
      <c r="EM26" s="51">
        <f>SUM(EM14:EM25)</f>
        <v>0</v>
      </c>
      <c r="EN26" s="51">
        <f>SUM(EN14:EN25)</f>
        <v>0</v>
      </c>
      <c r="EO26" s="51">
        <f>SUM(EO14:EO25)</f>
        <v>12</v>
      </c>
      <c r="EP26" s="51">
        <f>SUM(EP14:EP25)</f>
        <v>0</v>
      </c>
      <c r="EQ26" s="51">
        <f>SUM(EQ14:EQ25)</f>
        <v>12</v>
      </c>
      <c r="ER26" s="51">
        <f>SUM(ER14:ER25)</f>
        <v>0</v>
      </c>
      <c r="ES26" s="51">
        <f>SUM(ES14:ES25)</f>
        <v>0</v>
      </c>
      <c r="ET26" s="51">
        <f>SUM(ET14:ET25)</f>
        <v>0</v>
      </c>
      <c r="EU26" s="51">
        <f>SUM(EU14:EU25)</f>
        <v>12</v>
      </c>
      <c r="EV26" s="51">
        <f>SUM(EV14:EV25)</f>
        <v>0</v>
      </c>
      <c r="EW26" s="51">
        <f>SUM(EW14:EW25)</f>
        <v>0</v>
      </c>
      <c r="EX26" s="51">
        <f>SUM(EX14:EX25)</f>
        <v>12</v>
      </c>
      <c r="EY26" s="51">
        <f>SUM(EY14:EY25)</f>
        <v>0</v>
      </c>
      <c r="EZ26" s="51">
        <f>SUM(EZ14:EZ25)</f>
        <v>0</v>
      </c>
      <c r="FA26" s="51">
        <f>SUM(FA14:FA25)</f>
        <v>0</v>
      </c>
      <c r="FB26" s="51">
        <f>SUM(FB14:FB25)</f>
        <v>12</v>
      </c>
      <c r="FC26" s="51">
        <f>SUM(FC14:FC25)</f>
        <v>0</v>
      </c>
      <c r="FD26" s="51">
        <f>SUM(FD14:FD25)</f>
        <v>12</v>
      </c>
      <c r="FE26" s="51">
        <f>SUM(FE14:FE25)</f>
        <v>0</v>
      </c>
      <c r="FF26" s="51">
        <f>SUM(FF14:FF25)</f>
        <v>10</v>
      </c>
      <c r="FG26" s="51">
        <f>SUM(FG14:FG25)</f>
        <v>2</v>
      </c>
      <c r="FH26" s="51">
        <f>SUM(FH14:FH25)</f>
        <v>0</v>
      </c>
      <c r="FI26" s="51">
        <f>SUM(FI14:FI25)</f>
        <v>0</v>
      </c>
      <c r="FJ26" s="51">
        <f>SUM(FJ14:FJ25)</f>
        <v>12</v>
      </c>
      <c r="FK26" s="51">
        <f>SUM(FK14:FK25)</f>
        <v>0</v>
      </c>
      <c r="FL26" s="51">
        <f>SUM(FL14:FL25)</f>
        <v>0</v>
      </c>
      <c r="FM26" s="51">
        <f>SUM(FM14:FM25)</f>
        <v>12</v>
      </c>
      <c r="FN26" s="51">
        <f>SUM(FN14:FN25)</f>
        <v>0</v>
      </c>
      <c r="FO26" s="51">
        <f>SUM(FO14:FO25)</f>
        <v>0</v>
      </c>
      <c r="FP26" s="51">
        <f>SUM(FP14:FP25)</f>
        <v>12</v>
      </c>
      <c r="FQ26" s="51">
        <f>SUM(FQ14:FQ25)</f>
        <v>0</v>
      </c>
      <c r="FR26" s="51">
        <f>SUM(FR14:FR25)</f>
        <v>0</v>
      </c>
      <c r="FS26" s="51">
        <f>SUM(FS14:FS25)</f>
        <v>12</v>
      </c>
      <c r="FT26" s="51">
        <f>SUM(FT14:FT25)</f>
        <v>0</v>
      </c>
      <c r="FU26" s="51">
        <f>SUM(FU14:FU25)</f>
        <v>0</v>
      </c>
      <c r="FV26" s="51">
        <f>SUM(FV14:FV25)</f>
        <v>12</v>
      </c>
      <c r="FW26" s="51">
        <f>SUM(FW14:FW25)</f>
        <v>0</v>
      </c>
      <c r="FX26" s="51">
        <f>SUM(FX14:FX25)</f>
        <v>0</v>
      </c>
      <c r="FY26" s="51">
        <f>SUM(FY14:FY25)</f>
        <v>12</v>
      </c>
      <c r="FZ26" s="51">
        <f>SUM(FZ14:FZ25)</f>
        <v>0</v>
      </c>
      <c r="GA26" s="51">
        <f>SUM(GA14:GA25)</f>
        <v>12</v>
      </c>
      <c r="GB26" s="51">
        <f>SUM(GB14:GB25)</f>
        <v>0</v>
      </c>
      <c r="GC26" s="51">
        <f>SUM(GC14:GC25)</f>
        <v>0</v>
      </c>
      <c r="GD26" s="51">
        <f>SUM(GD14:GD25)</f>
        <v>12</v>
      </c>
      <c r="GE26" s="51">
        <f>SUM(GE14:GE25)</f>
        <v>0</v>
      </c>
      <c r="GF26" s="51">
        <f>SUM(GF14:GF25)</f>
        <v>0</v>
      </c>
      <c r="GG26" s="51">
        <f>SUM(GG14:GG25)</f>
        <v>12</v>
      </c>
      <c r="GH26" s="51">
        <f>SUM(GH14:GH25)</f>
        <v>0</v>
      </c>
      <c r="GI26" s="51">
        <f>SUM(GI14:GI25)</f>
        <v>0</v>
      </c>
      <c r="GJ26" s="51">
        <f>SUM(GJ14:GJ25)</f>
        <v>12</v>
      </c>
      <c r="GK26" s="51">
        <f>SUM(GK14:GK25)</f>
        <v>0</v>
      </c>
      <c r="GL26" s="51">
        <f>SUM(GL14:GL25)</f>
        <v>0</v>
      </c>
      <c r="GM26" s="51">
        <f>SUM(GM14:GM25)</f>
        <v>12</v>
      </c>
      <c r="GN26" s="51">
        <f>SUM(GN14:GN25)</f>
        <v>0</v>
      </c>
      <c r="GO26" s="51">
        <f>SUM(GO14:GO25)</f>
        <v>0</v>
      </c>
      <c r="GP26" s="51">
        <f>SUM(GP14:GP25)</f>
        <v>12</v>
      </c>
      <c r="GQ26" s="51">
        <f>SUM(GQ14:GQ25)</f>
        <v>0</v>
      </c>
      <c r="GR26" s="51">
        <f>SUM(GR14:GR25)</f>
        <v>0</v>
      </c>
    </row>
    <row r="27" spans="1:200" ht="25.5" customHeight="1" x14ac:dyDescent="0.25">
      <c r="A27" s="61" t="s">
        <v>793</v>
      </c>
      <c r="B27" s="62"/>
      <c r="C27" s="10">
        <f>C26/12%</f>
        <v>75</v>
      </c>
      <c r="D27" s="10">
        <f t="shared" ref="D27:BO27" si="0">D26/12%</f>
        <v>16.666666666666668</v>
      </c>
      <c r="E27" s="10">
        <f t="shared" si="0"/>
        <v>8.3333333333333339</v>
      </c>
      <c r="F27" s="10">
        <f t="shared" si="0"/>
        <v>75</v>
      </c>
      <c r="G27" s="10">
        <f t="shared" si="0"/>
        <v>8.3333333333333339</v>
      </c>
      <c r="H27" s="10">
        <f t="shared" si="0"/>
        <v>16.666666666666668</v>
      </c>
      <c r="I27" s="10">
        <f t="shared" si="0"/>
        <v>8.3333333333333339</v>
      </c>
      <c r="J27" s="10">
        <f t="shared" si="0"/>
        <v>91.666666666666671</v>
      </c>
      <c r="K27" s="10">
        <f t="shared" si="0"/>
        <v>0</v>
      </c>
      <c r="L27" s="10">
        <f t="shared" si="0"/>
        <v>0</v>
      </c>
      <c r="M27" s="10">
        <f t="shared" si="0"/>
        <v>100</v>
      </c>
      <c r="N27" s="10">
        <f t="shared" si="0"/>
        <v>0</v>
      </c>
      <c r="O27" s="10">
        <f t="shared" si="0"/>
        <v>100</v>
      </c>
      <c r="P27" s="10">
        <f t="shared" si="0"/>
        <v>0</v>
      </c>
      <c r="Q27" s="10">
        <f t="shared" si="0"/>
        <v>0</v>
      </c>
      <c r="R27" s="10">
        <f t="shared" si="0"/>
        <v>100</v>
      </c>
      <c r="S27" s="10">
        <f t="shared" si="0"/>
        <v>0</v>
      </c>
      <c r="T27" s="10">
        <f t="shared" si="0"/>
        <v>0</v>
      </c>
      <c r="U27" s="10">
        <f t="shared" si="0"/>
        <v>100</v>
      </c>
      <c r="V27" s="10">
        <f t="shared" si="0"/>
        <v>0</v>
      </c>
      <c r="W27" s="10">
        <f t="shared" si="0"/>
        <v>0</v>
      </c>
      <c r="X27" s="10">
        <f t="shared" si="0"/>
        <v>100</v>
      </c>
      <c r="Y27" s="10">
        <f t="shared" si="0"/>
        <v>0</v>
      </c>
      <c r="Z27" s="10">
        <f t="shared" si="0"/>
        <v>0</v>
      </c>
      <c r="AA27" s="10">
        <f t="shared" si="0"/>
        <v>100</v>
      </c>
      <c r="AB27" s="10">
        <f t="shared" si="0"/>
        <v>0</v>
      </c>
      <c r="AC27" s="10">
        <f t="shared" si="0"/>
        <v>0</v>
      </c>
      <c r="AD27" s="10">
        <f t="shared" si="0"/>
        <v>0</v>
      </c>
      <c r="AE27" s="10">
        <f t="shared" si="0"/>
        <v>100</v>
      </c>
      <c r="AF27" s="10">
        <f t="shared" si="0"/>
        <v>0</v>
      </c>
      <c r="AG27" s="10">
        <f t="shared" si="0"/>
        <v>100</v>
      </c>
      <c r="AH27" s="10">
        <f t="shared" si="0"/>
        <v>0</v>
      </c>
      <c r="AI27" s="10">
        <f t="shared" si="0"/>
        <v>0</v>
      </c>
      <c r="AJ27" s="10">
        <f t="shared" si="0"/>
        <v>0</v>
      </c>
      <c r="AK27" s="10">
        <f t="shared" si="0"/>
        <v>100</v>
      </c>
      <c r="AL27" s="10">
        <f t="shared" si="0"/>
        <v>0</v>
      </c>
      <c r="AM27" s="10">
        <f t="shared" si="0"/>
        <v>0</v>
      </c>
      <c r="AN27" s="10">
        <f t="shared" si="0"/>
        <v>100</v>
      </c>
      <c r="AO27" s="10">
        <f t="shared" si="0"/>
        <v>0</v>
      </c>
      <c r="AP27" s="10">
        <f t="shared" si="0"/>
        <v>0</v>
      </c>
      <c r="AQ27" s="10">
        <f t="shared" si="0"/>
        <v>0</v>
      </c>
      <c r="AR27" s="10">
        <f t="shared" si="0"/>
        <v>100</v>
      </c>
      <c r="AS27" s="10">
        <f t="shared" si="0"/>
        <v>100</v>
      </c>
      <c r="AT27" s="10">
        <f t="shared" si="0"/>
        <v>0</v>
      </c>
      <c r="AU27" s="10">
        <f t="shared" si="0"/>
        <v>0</v>
      </c>
      <c r="AV27" s="10">
        <f t="shared" si="0"/>
        <v>0</v>
      </c>
      <c r="AW27" s="10">
        <f t="shared" si="0"/>
        <v>100</v>
      </c>
      <c r="AX27" s="10">
        <f t="shared" si="0"/>
        <v>0</v>
      </c>
      <c r="AY27" s="10">
        <f t="shared" si="0"/>
        <v>0</v>
      </c>
      <c r="AZ27" s="10">
        <f t="shared" si="0"/>
        <v>100</v>
      </c>
      <c r="BA27" s="10">
        <f t="shared" si="0"/>
        <v>0</v>
      </c>
      <c r="BB27" s="10">
        <f t="shared" si="0"/>
        <v>100</v>
      </c>
      <c r="BC27" s="10">
        <f t="shared" si="0"/>
        <v>0</v>
      </c>
      <c r="BD27" s="10">
        <f t="shared" si="0"/>
        <v>0</v>
      </c>
      <c r="BE27" s="10">
        <f t="shared" si="0"/>
        <v>100</v>
      </c>
      <c r="BF27" s="10">
        <f t="shared" si="0"/>
        <v>0</v>
      </c>
      <c r="BG27" s="10">
        <f t="shared" si="0"/>
        <v>0</v>
      </c>
      <c r="BH27" s="10">
        <f t="shared" si="0"/>
        <v>100</v>
      </c>
      <c r="BI27" s="10">
        <f t="shared" si="0"/>
        <v>0</v>
      </c>
      <c r="BJ27" s="10">
        <f t="shared" si="0"/>
        <v>0</v>
      </c>
      <c r="BK27" s="10">
        <f t="shared" si="0"/>
        <v>100</v>
      </c>
      <c r="BL27" s="10">
        <f t="shared" si="0"/>
        <v>0</v>
      </c>
      <c r="BM27" s="10">
        <f t="shared" si="0"/>
        <v>0</v>
      </c>
      <c r="BN27" s="10">
        <f t="shared" si="0"/>
        <v>0</v>
      </c>
      <c r="BO27" s="10">
        <f t="shared" si="0"/>
        <v>100</v>
      </c>
      <c r="BP27" s="10">
        <f t="shared" ref="BP27:EA27" si="1">BP26/12%</f>
        <v>0</v>
      </c>
      <c r="BQ27" s="10">
        <f t="shared" si="1"/>
        <v>100</v>
      </c>
      <c r="BR27" s="10">
        <f t="shared" si="1"/>
        <v>0</v>
      </c>
      <c r="BS27" s="10">
        <f t="shared" si="1"/>
        <v>0</v>
      </c>
      <c r="BT27" s="10">
        <f t="shared" si="1"/>
        <v>0</v>
      </c>
      <c r="BU27" s="10">
        <f t="shared" si="1"/>
        <v>100</v>
      </c>
      <c r="BV27" s="10">
        <f t="shared" si="1"/>
        <v>0</v>
      </c>
      <c r="BW27" s="10">
        <f t="shared" si="1"/>
        <v>0</v>
      </c>
      <c r="BX27" s="10">
        <f t="shared" si="1"/>
        <v>0</v>
      </c>
      <c r="BY27" s="10">
        <f t="shared" si="1"/>
        <v>100</v>
      </c>
      <c r="BZ27" s="10">
        <f t="shared" si="1"/>
        <v>0</v>
      </c>
      <c r="CA27" s="10">
        <f t="shared" si="1"/>
        <v>100</v>
      </c>
      <c r="CB27" s="10">
        <f t="shared" si="1"/>
        <v>0</v>
      </c>
      <c r="CC27" s="10">
        <f t="shared" si="1"/>
        <v>16.666666666666668</v>
      </c>
      <c r="CD27" s="10">
        <f t="shared" si="1"/>
        <v>83.333333333333343</v>
      </c>
      <c r="CE27" s="10">
        <f t="shared" si="1"/>
        <v>0</v>
      </c>
      <c r="CF27" s="10">
        <f t="shared" si="1"/>
        <v>0</v>
      </c>
      <c r="CG27" s="10">
        <f t="shared" si="1"/>
        <v>100</v>
      </c>
      <c r="CH27" s="10">
        <f t="shared" si="1"/>
        <v>0</v>
      </c>
      <c r="CI27" s="10">
        <f t="shared" si="1"/>
        <v>0</v>
      </c>
      <c r="CJ27" s="10">
        <f t="shared" si="1"/>
        <v>100</v>
      </c>
      <c r="CK27" s="10">
        <f t="shared" si="1"/>
        <v>0</v>
      </c>
      <c r="CL27" s="10">
        <f t="shared" si="1"/>
        <v>0</v>
      </c>
      <c r="CM27" s="10">
        <f t="shared" si="1"/>
        <v>100</v>
      </c>
      <c r="CN27" s="10">
        <f t="shared" si="1"/>
        <v>0</v>
      </c>
      <c r="CO27" s="10">
        <f t="shared" si="1"/>
        <v>0</v>
      </c>
      <c r="CP27" s="10">
        <f t="shared" si="1"/>
        <v>100</v>
      </c>
      <c r="CQ27" s="10">
        <f t="shared" si="1"/>
        <v>0</v>
      </c>
      <c r="CR27" s="10">
        <f t="shared" si="1"/>
        <v>100</v>
      </c>
      <c r="CS27" s="10">
        <f t="shared" si="1"/>
        <v>0</v>
      </c>
      <c r="CT27" s="10">
        <f t="shared" si="1"/>
        <v>0</v>
      </c>
      <c r="CU27" s="10">
        <f t="shared" si="1"/>
        <v>100</v>
      </c>
      <c r="CV27" s="10">
        <f t="shared" si="1"/>
        <v>0</v>
      </c>
      <c r="CW27" s="10">
        <f t="shared" si="1"/>
        <v>0</v>
      </c>
      <c r="CX27" s="10">
        <f t="shared" si="1"/>
        <v>0</v>
      </c>
      <c r="CY27" s="10">
        <f t="shared" si="1"/>
        <v>100</v>
      </c>
      <c r="CZ27" s="10">
        <f t="shared" si="1"/>
        <v>0</v>
      </c>
      <c r="DA27" s="10">
        <f t="shared" si="1"/>
        <v>0</v>
      </c>
      <c r="DB27" s="10">
        <f t="shared" si="1"/>
        <v>100</v>
      </c>
      <c r="DC27" s="10">
        <f t="shared" si="1"/>
        <v>0</v>
      </c>
      <c r="DD27" s="10">
        <f t="shared" si="1"/>
        <v>100</v>
      </c>
      <c r="DE27" s="10">
        <f t="shared" si="1"/>
        <v>0</v>
      </c>
      <c r="DF27" s="10">
        <f t="shared" si="1"/>
        <v>0</v>
      </c>
      <c r="DG27" s="10">
        <f t="shared" si="1"/>
        <v>0</v>
      </c>
      <c r="DH27" s="10">
        <f t="shared" si="1"/>
        <v>100</v>
      </c>
      <c r="DI27" s="10">
        <f t="shared" si="1"/>
        <v>0</v>
      </c>
      <c r="DJ27" s="10">
        <f t="shared" si="1"/>
        <v>0</v>
      </c>
      <c r="DK27" s="10">
        <f t="shared" si="1"/>
        <v>100</v>
      </c>
      <c r="DL27" s="10">
        <f t="shared" si="1"/>
        <v>0</v>
      </c>
      <c r="DM27" s="10">
        <f t="shared" si="1"/>
        <v>100</v>
      </c>
      <c r="DN27" s="10">
        <f t="shared" si="1"/>
        <v>0</v>
      </c>
      <c r="DO27" s="10">
        <f t="shared" si="1"/>
        <v>0</v>
      </c>
      <c r="DP27" s="10">
        <f t="shared" si="1"/>
        <v>0</v>
      </c>
      <c r="DQ27" s="10">
        <f t="shared" si="1"/>
        <v>100</v>
      </c>
      <c r="DR27" s="10">
        <f t="shared" si="1"/>
        <v>0</v>
      </c>
      <c r="DS27" s="10">
        <f t="shared" si="1"/>
        <v>0</v>
      </c>
      <c r="DT27" s="10">
        <f t="shared" si="1"/>
        <v>100</v>
      </c>
      <c r="DU27" s="10">
        <f t="shared" si="1"/>
        <v>0</v>
      </c>
      <c r="DV27" s="10">
        <f t="shared" si="1"/>
        <v>100</v>
      </c>
      <c r="DW27" s="10">
        <f t="shared" si="1"/>
        <v>0</v>
      </c>
      <c r="DX27" s="10">
        <f t="shared" si="1"/>
        <v>0</v>
      </c>
      <c r="DY27" s="10">
        <f t="shared" si="1"/>
        <v>100</v>
      </c>
      <c r="DZ27" s="10">
        <f t="shared" si="1"/>
        <v>0</v>
      </c>
      <c r="EA27" s="10">
        <f t="shared" si="1"/>
        <v>0</v>
      </c>
      <c r="EB27" s="10">
        <f t="shared" ref="EB27:GM27" si="2">EB26/12%</f>
        <v>0</v>
      </c>
      <c r="EC27" s="10">
        <f t="shared" si="2"/>
        <v>100</v>
      </c>
      <c r="ED27" s="10">
        <f t="shared" si="2"/>
        <v>0</v>
      </c>
      <c r="EE27" s="10">
        <f t="shared" si="2"/>
        <v>83.333333333333343</v>
      </c>
      <c r="EF27" s="10">
        <f t="shared" si="2"/>
        <v>16.666666666666668</v>
      </c>
      <c r="EG27" s="10">
        <f t="shared" si="2"/>
        <v>0</v>
      </c>
      <c r="EH27" s="10">
        <f t="shared" si="2"/>
        <v>100</v>
      </c>
      <c r="EI27" s="10">
        <f t="shared" si="2"/>
        <v>0</v>
      </c>
      <c r="EJ27" s="10">
        <f t="shared" si="2"/>
        <v>0</v>
      </c>
      <c r="EK27" s="10">
        <f t="shared" si="2"/>
        <v>100</v>
      </c>
      <c r="EL27" s="10">
        <f t="shared" si="2"/>
        <v>0</v>
      </c>
      <c r="EM27" s="10">
        <f t="shared" si="2"/>
        <v>0</v>
      </c>
      <c r="EN27" s="10">
        <f t="shared" si="2"/>
        <v>0</v>
      </c>
      <c r="EO27" s="10">
        <f t="shared" si="2"/>
        <v>100</v>
      </c>
      <c r="EP27" s="10">
        <f t="shared" si="2"/>
        <v>0</v>
      </c>
      <c r="EQ27" s="10">
        <f t="shared" si="2"/>
        <v>100</v>
      </c>
      <c r="ER27" s="10">
        <f t="shared" si="2"/>
        <v>0</v>
      </c>
      <c r="ES27" s="10">
        <f t="shared" si="2"/>
        <v>0</v>
      </c>
      <c r="ET27" s="10">
        <f t="shared" si="2"/>
        <v>0</v>
      </c>
      <c r="EU27" s="10">
        <f t="shared" si="2"/>
        <v>100</v>
      </c>
      <c r="EV27" s="10">
        <f t="shared" si="2"/>
        <v>0</v>
      </c>
      <c r="EW27" s="10">
        <f t="shared" si="2"/>
        <v>0</v>
      </c>
      <c r="EX27" s="10">
        <f t="shared" si="2"/>
        <v>100</v>
      </c>
      <c r="EY27" s="10">
        <f t="shared" si="2"/>
        <v>0</v>
      </c>
      <c r="EZ27" s="10">
        <f t="shared" si="2"/>
        <v>0</v>
      </c>
      <c r="FA27" s="10">
        <f t="shared" si="2"/>
        <v>0</v>
      </c>
      <c r="FB27" s="10">
        <f t="shared" si="2"/>
        <v>100</v>
      </c>
      <c r="FC27" s="10">
        <f t="shared" si="2"/>
        <v>0</v>
      </c>
      <c r="FD27" s="10">
        <f t="shared" si="2"/>
        <v>100</v>
      </c>
      <c r="FE27" s="10">
        <f t="shared" si="2"/>
        <v>0</v>
      </c>
      <c r="FF27" s="10">
        <f t="shared" si="2"/>
        <v>83.333333333333343</v>
      </c>
      <c r="FG27" s="10">
        <f t="shared" si="2"/>
        <v>16.666666666666668</v>
      </c>
      <c r="FH27" s="10">
        <f t="shared" si="2"/>
        <v>0</v>
      </c>
      <c r="FI27" s="10">
        <f t="shared" si="2"/>
        <v>0</v>
      </c>
      <c r="FJ27" s="10">
        <f t="shared" si="2"/>
        <v>100</v>
      </c>
      <c r="FK27" s="10">
        <f t="shared" si="2"/>
        <v>0</v>
      </c>
      <c r="FL27" s="10">
        <f t="shared" si="2"/>
        <v>0</v>
      </c>
      <c r="FM27" s="10">
        <f t="shared" si="2"/>
        <v>100</v>
      </c>
      <c r="FN27" s="10">
        <f t="shared" si="2"/>
        <v>0</v>
      </c>
      <c r="FO27" s="10">
        <f t="shared" si="2"/>
        <v>0</v>
      </c>
      <c r="FP27" s="10">
        <f t="shared" si="2"/>
        <v>100</v>
      </c>
      <c r="FQ27" s="10">
        <f t="shared" si="2"/>
        <v>0</v>
      </c>
      <c r="FR27" s="10">
        <f t="shared" si="2"/>
        <v>0</v>
      </c>
      <c r="FS27" s="10">
        <f t="shared" si="2"/>
        <v>100</v>
      </c>
      <c r="FT27" s="10">
        <f t="shared" si="2"/>
        <v>0</v>
      </c>
      <c r="FU27" s="10">
        <f t="shared" si="2"/>
        <v>0</v>
      </c>
      <c r="FV27" s="10">
        <f t="shared" si="2"/>
        <v>100</v>
      </c>
      <c r="FW27" s="10">
        <f t="shared" si="2"/>
        <v>0</v>
      </c>
      <c r="FX27" s="10">
        <f t="shared" si="2"/>
        <v>0</v>
      </c>
      <c r="FY27" s="10">
        <f t="shared" si="2"/>
        <v>100</v>
      </c>
      <c r="FZ27" s="10">
        <f t="shared" si="2"/>
        <v>0</v>
      </c>
      <c r="GA27" s="10">
        <f t="shared" si="2"/>
        <v>100</v>
      </c>
      <c r="GB27" s="10">
        <f t="shared" si="2"/>
        <v>0</v>
      </c>
      <c r="GC27" s="10">
        <f t="shared" si="2"/>
        <v>0</v>
      </c>
      <c r="GD27" s="10">
        <f t="shared" si="2"/>
        <v>100</v>
      </c>
      <c r="GE27" s="10">
        <f t="shared" si="2"/>
        <v>0</v>
      </c>
      <c r="GF27" s="10">
        <f t="shared" si="2"/>
        <v>0</v>
      </c>
      <c r="GG27" s="10">
        <f t="shared" si="2"/>
        <v>100</v>
      </c>
      <c r="GH27" s="10">
        <f t="shared" si="2"/>
        <v>0</v>
      </c>
      <c r="GI27" s="10">
        <f t="shared" si="2"/>
        <v>0</v>
      </c>
      <c r="GJ27" s="10">
        <f t="shared" si="2"/>
        <v>100</v>
      </c>
      <c r="GK27" s="10">
        <f t="shared" si="2"/>
        <v>0</v>
      </c>
      <c r="GL27" s="10">
        <f t="shared" si="2"/>
        <v>0</v>
      </c>
      <c r="GM27" s="10">
        <f t="shared" si="2"/>
        <v>100</v>
      </c>
      <c r="GN27" s="10">
        <f t="shared" ref="GN27:GR27" si="3">GN26/12%</f>
        <v>0</v>
      </c>
      <c r="GO27" s="10">
        <f t="shared" si="3"/>
        <v>0</v>
      </c>
      <c r="GP27" s="10">
        <f t="shared" si="3"/>
        <v>100</v>
      </c>
      <c r="GQ27" s="10">
        <f t="shared" si="3"/>
        <v>0</v>
      </c>
      <c r="GR27" s="10">
        <f t="shared" si="3"/>
        <v>0</v>
      </c>
    </row>
    <row r="29" spans="1:200" x14ac:dyDescent="0.25">
      <c r="B29" s="11" t="s">
        <v>763</v>
      </c>
    </row>
    <row r="30" spans="1:200" x14ac:dyDescent="0.25">
      <c r="B30" t="s">
        <v>764</v>
      </c>
      <c r="C30" t="s">
        <v>787</v>
      </c>
      <c r="D30" s="54">
        <f>(C27+F27+I27+L27+O27+R27)/6</f>
        <v>59.722222222222229</v>
      </c>
      <c r="E30" s="33">
        <f>D30/100*12</f>
        <v>7.1666666666666679</v>
      </c>
    </row>
    <row r="31" spans="1:200" x14ac:dyDescent="0.25">
      <c r="B31" t="s">
        <v>766</v>
      </c>
      <c r="C31" t="s">
        <v>787</v>
      </c>
      <c r="D31" s="54">
        <f>(D27+G27+J27+M27+P27+S27)/6</f>
        <v>36.111111111111114</v>
      </c>
      <c r="E31" s="33">
        <f t="shared" ref="E31:E49" si="4">D31/100*12</f>
        <v>4.3333333333333339</v>
      </c>
    </row>
    <row r="32" spans="1:200" x14ac:dyDescent="0.25">
      <c r="B32" t="s">
        <v>767</v>
      </c>
      <c r="C32" t="s">
        <v>787</v>
      </c>
      <c r="D32" s="54">
        <f>(E27+H27+K27+N27+Q27+T27)/6</f>
        <v>4.166666666666667</v>
      </c>
      <c r="E32" s="33">
        <f t="shared" si="4"/>
        <v>0.5</v>
      </c>
    </row>
    <row r="33" spans="2:5" x14ac:dyDescent="0.25">
      <c r="D33" s="53">
        <f>SUM(D30:D32)</f>
        <v>100.00000000000001</v>
      </c>
      <c r="E33" s="33">
        <f t="shared" si="4"/>
        <v>12.000000000000004</v>
      </c>
    </row>
    <row r="34" spans="2:5" x14ac:dyDescent="0.25">
      <c r="B34" t="s">
        <v>764</v>
      </c>
      <c r="C34" t="s">
        <v>788</v>
      </c>
      <c r="D34" s="54">
        <f>(U27+X27+AA27+AD27+AG27+AJ27+AM27+AP27+AS27+AV27+AY27+BB27+BE27+BH27+BK27+BN27+BQ27+BT27)/18</f>
        <v>55.555555555555557</v>
      </c>
      <c r="E34" s="33">
        <f t="shared" si="4"/>
        <v>6.666666666666667</v>
      </c>
    </row>
    <row r="35" spans="2:5" x14ac:dyDescent="0.25">
      <c r="B35" t="s">
        <v>766</v>
      </c>
      <c r="C35" t="s">
        <v>788</v>
      </c>
      <c r="D35" s="54">
        <f>(V27+Y27+AB27+AE27+AH27+AK27+AN27+AQ27+AT27+AW27+AZ27+BC27+BF27+BI27+BL27+BO27+BR27+BU27)/18</f>
        <v>38.888888888888886</v>
      </c>
      <c r="E35" s="33">
        <f t="shared" si="4"/>
        <v>4.6666666666666661</v>
      </c>
    </row>
    <row r="36" spans="2:5" x14ac:dyDescent="0.25">
      <c r="B36" t="s">
        <v>767</v>
      </c>
      <c r="C36" t="s">
        <v>788</v>
      </c>
      <c r="D36" s="54">
        <f>(W27+Z27+AC27+AF27+AI27+AL27+AO27+AR27+AU27+AX27+BA27+BD27+BG27+BJ27+BM27+BP27+BS27+BV27)/18</f>
        <v>5.5555555555555554</v>
      </c>
      <c r="E36" s="33">
        <f t="shared" si="4"/>
        <v>0.66666666666666663</v>
      </c>
    </row>
    <row r="37" spans="2:5" x14ac:dyDescent="0.25">
      <c r="D37" s="53">
        <f>SUM(D34:D36)</f>
        <v>100</v>
      </c>
      <c r="E37" s="33">
        <f t="shared" si="4"/>
        <v>12</v>
      </c>
    </row>
    <row r="38" spans="2:5" x14ac:dyDescent="0.25">
      <c r="B38" t="s">
        <v>764</v>
      </c>
      <c r="C38" t="s">
        <v>789</v>
      </c>
      <c r="D38" s="54">
        <f>(BW27+BZ27+CC27+CF27+CI27+CL27)/6</f>
        <v>2.7777777777777781</v>
      </c>
      <c r="E38" s="33">
        <f t="shared" si="4"/>
        <v>0.33333333333333337</v>
      </c>
    </row>
    <row r="39" spans="2:5" x14ac:dyDescent="0.25">
      <c r="B39" t="s">
        <v>766</v>
      </c>
      <c r="C39" t="s">
        <v>789</v>
      </c>
      <c r="D39" s="54">
        <f>(BX27+CA27+CD27+CG27+CJ27+CM27)/6</f>
        <v>80.555555555555557</v>
      </c>
      <c r="E39" s="33">
        <f t="shared" si="4"/>
        <v>9.6666666666666679</v>
      </c>
    </row>
    <row r="40" spans="2:5" ht="16.5" customHeight="1" x14ac:dyDescent="0.25">
      <c r="B40" t="s">
        <v>767</v>
      </c>
      <c r="C40" t="s">
        <v>789</v>
      </c>
      <c r="D40" s="54">
        <f>(BY27+CB27+CE27+CH27+CK27+CN27)/6</f>
        <v>16.666666666666668</v>
      </c>
      <c r="E40" s="33">
        <f t="shared" si="4"/>
        <v>2</v>
      </c>
    </row>
    <row r="41" spans="2:5" x14ac:dyDescent="0.25">
      <c r="D41" s="52">
        <f>SUM(D38:D40)</f>
        <v>100</v>
      </c>
      <c r="E41" s="33">
        <f t="shared" si="4"/>
        <v>12</v>
      </c>
    </row>
    <row r="42" spans="2:5" x14ac:dyDescent="0.25">
      <c r="B42" t="s">
        <v>764</v>
      </c>
      <c r="C42" t="s">
        <v>790</v>
      </c>
      <c r="D42" s="54">
        <f>(CO27+CR27+CU27+CX27+DA27+DD27+DG27+DJ27+DM27+DP27+DS27+DV27+DY27+EB27+EE27+EH27+EK27+EN27+EQ27+ET27+EW27+EZ27+FC27+FF27+FI27+FL27+FO27+FR27+FU27+FX27)/30</f>
        <v>35.555555555555557</v>
      </c>
      <c r="E42" s="33">
        <f t="shared" si="4"/>
        <v>4.2666666666666666</v>
      </c>
    </row>
    <row r="43" spans="2:5" x14ac:dyDescent="0.25">
      <c r="B43" t="s">
        <v>766</v>
      </c>
      <c r="C43" t="s">
        <v>790</v>
      </c>
      <c r="D43" s="54">
        <f>(CP27+CS27+CV27+CY27+DB27+DE27+DH27+DK27+DN27+DQ27+DT27+DW27+DZ27+EC27+EF27+EI27+EL27+EO27+ER27+EU27+EX27+FA27+FD27+FG27+FJ27+FM27+FP27+FS27+FV27+FY27)/30</f>
        <v>61.111111111111107</v>
      </c>
      <c r="E43" s="33">
        <f t="shared" si="4"/>
        <v>7.3333333333333321</v>
      </c>
    </row>
    <row r="44" spans="2:5" x14ac:dyDescent="0.25">
      <c r="B44" t="s">
        <v>767</v>
      </c>
      <c r="C44" t="s">
        <v>790</v>
      </c>
      <c r="D44" s="54">
        <f>(CQ27+CT27+CW27+CZ27+DC27+DF27+DI27+DL27+DO27+DR27+DU27+DX27+EA27+ED27+EG27+EJ27+EM27+EP27+ES27+EV27+EY27+FB27+FE27+FH27+FK27+FN27+FQ27+FT27+FW27+FZ27)/30</f>
        <v>3.3333333333333335</v>
      </c>
      <c r="E44" s="33">
        <f t="shared" si="4"/>
        <v>0.4</v>
      </c>
    </row>
    <row r="45" spans="2:5" x14ac:dyDescent="0.25">
      <c r="D45" s="53">
        <f>SUM(D42:D44)</f>
        <v>99.999999999999986</v>
      </c>
      <c r="E45" s="33">
        <f t="shared" si="4"/>
        <v>11.999999999999998</v>
      </c>
    </row>
    <row r="46" spans="2:5" x14ac:dyDescent="0.25">
      <c r="B46" t="s">
        <v>764</v>
      </c>
      <c r="C46" t="s">
        <v>791</v>
      </c>
      <c r="D46" s="54">
        <f>(GA27+GD27+GG27+GJ27+GM27+GP27)/6</f>
        <v>100</v>
      </c>
      <c r="E46" s="33">
        <f t="shared" si="4"/>
        <v>12</v>
      </c>
    </row>
    <row r="47" spans="2:5" x14ac:dyDescent="0.25">
      <c r="B47" t="s">
        <v>766</v>
      </c>
      <c r="C47" t="s">
        <v>791</v>
      </c>
      <c r="D47" s="54">
        <f>(GB27+GE27+GH27+GK27+GN27+GQ27)/6</f>
        <v>0</v>
      </c>
      <c r="E47" s="33">
        <f t="shared" si="4"/>
        <v>0</v>
      </c>
    </row>
    <row r="48" spans="2:5" x14ac:dyDescent="0.25">
      <c r="B48" t="s">
        <v>767</v>
      </c>
      <c r="C48" t="s">
        <v>791</v>
      </c>
      <c r="D48" s="54">
        <f>(GC27+GF27+GI27+GL27+GO27+GR27)/6</f>
        <v>0</v>
      </c>
      <c r="E48" s="33">
        <f t="shared" si="4"/>
        <v>0</v>
      </c>
    </row>
    <row r="49" spans="4:5" x14ac:dyDescent="0.25">
      <c r="D49" s="52">
        <f>SUM(D46:D48)</f>
        <v>100</v>
      </c>
      <c r="E49" s="33">
        <f t="shared" si="4"/>
        <v>12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26:B26"/>
    <mergeCell ref="A27:B27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49"/>
  <sheetViews>
    <sheetView zoomScale="73" zoomScaleNormal="73" workbookViewId="0">
      <selection activeCell="K2" sqref="K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</row>
    <row r="2" spans="1:254" ht="15.75" x14ac:dyDescent="0.25">
      <c r="A2" s="8" t="s">
        <v>800</v>
      </c>
      <c r="B2" s="7"/>
      <c r="C2" s="7" t="s">
        <v>1402</v>
      </c>
      <c r="D2" s="7"/>
      <c r="E2" s="7"/>
      <c r="F2" s="16"/>
      <c r="G2" s="7"/>
      <c r="H2" s="7" t="s">
        <v>1404</v>
      </c>
      <c r="I2" s="7"/>
      <c r="J2" s="7"/>
      <c r="K2" s="7" t="s">
        <v>1403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66" t="s">
        <v>0</v>
      </c>
      <c r="B4" s="66" t="s">
        <v>170</v>
      </c>
      <c r="C4" s="78" t="s">
        <v>414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 t="s">
        <v>321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13" t="s">
        <v>324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112" t="s">
        <v>417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ht="15" customHeight="1" x14ac:dyDescent="0.25">
      <c r="A5" s="66"/>
      <c r="B5" s="66"/>
      <c r="C5" s="109" t="s">
        <v>320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 t="s">
        <v>415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85" t="s">
        <v>323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 t="s">
        <v>416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379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109" t="s">
        <v>380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 t="s">
        <v>330</v>
      </c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8" t="s">
        <v>325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85" t="s">
        <v>331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132" t="s">
        <v>332</v>
      </c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08" t="s">
        <v>43</v>
      </c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85" t="s">
        <v>327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4.1500000000000004" hidden="1" customHeight="1" x14ac:dyDescent="0.25">
      <c r="A6" s="66"/>
      <c r="B6" s="6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16.149999999999999" hidden="1" customHeight="1" thickBot="1" x14ac:dyDescent="0.3">
      <c r="A7" s="66"/>
      <c r="B7" s="6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17.45" hidden="1" customHeight="1" thickBot="1" x14ac:dyDescent="0.3">
      <c r="A8" s="66"/>
      <c r="B8" s="6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132"/>
      <c r="GK8" s="132"/>
      <c r="GL8" s="132"/>
      <c r="GM8" s="132"/>
      <c r="GN8" s="132"/>
      <c r="GO8" s="132"/>
      <c r="GP8" s="132"/>
      <c r="GQ8" s="132"/>
      <c r="GR8" s="132"/>
      <c r="GS8" s="132"/>
      <c r="GT8" s="132"/>
      <c r="GU8" s="132"/>
      <c r="GV8" s="132"/>
      <c r="GW8" s="132"/>
      <c r="GX8" s="132"/>
      <c r="GY8" s="132"/>
      <c r="GZ8" s="132"/>
      <c r="HA8" s="132"/>
      <c r="HB8" s="132"/>
      <c r="HC8" s="132"/>
      <c r="HD8" s="132"/>
      <c r="HE8" s="132"/>
      <c r="HF8" s="132"/>
      <c r="HG8" s="132"/>
      <c r="HH8" s="132"/>
      <c r="HI8" s="132"/>
      <c r="HJ8" s="132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ht="18" hidden="1" customHeight="1" thickBot="1" x14ac:dyDescent="0.3">
      <c r="A9" s="66"/>
      <c r="B9" s="6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54" ht="30" hidden="1" customHeight="1" thickBot="1" x14ac:dyDescent="0.3">
      <c r="A10" s="66"/>
      <c r="B10" s="6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54" ht="15.75" x14ac:dyDescent="0.25">
      <c r="A11" s="66"/>
      <c r="B11" s="66"/>
      <c r="C11" s="109" t="s">
        <v>122</v>
      </c>
      <c r="D11" s="109" t="s">
        <v>2</v>
      </c>
      <c r="E11" s="109" t="s">
        <v>3</v>
      </c>
      <c r="F11" s="109" t="s">
        <v>123</v>
      </c>
      <c r="G11" s="109" t="s">
        <v>6</v>
      </c>
      <c r="H11" s="109" t="s">
        <v>7</v>
      </c>
      <c r="I11" s="109" t="s">
        <v>124</v>
      </c>
      <c r="J11" s="109"/>
      <c r="K11" s="109"/>
      <c r="L11" s="109" t="s">
        <v>163</v>
      </c>
      <c r="M11" s="109"/>
      <c r="N11" s="109"/>
      <c r="O11" s="109" t="s">
        <v>125</v>
      </c>
      <c r="P11" s="109"/>
      <c r="Q11" s="109"/>
      <c r="R11" s="109" t="s">
        <v>126</v>
      </c>
      <c r="S11" s="109"/>
      <c r="T11" s="109"/>
      <c r="U11" s="109" t="s">
        <v>127</v>
      </c>
      <c r="V11" s="109"/>
      <c r="W11" s="109"/>
      <c r="X11" s="109" t="s">
        <v>128</v>
      </c>
      <c r="Y11" s="109"/>
      <c r="Z11" s="109"/>
      <c r="AA11" s="109" t="s">
        <v>129</v>
      </c>
      <c r="AB11" s="109"/>
      <c r="AC11" s="109"/>
      <c r="AD11" s="109" t="s">
        <v>1254</v>
      </c>
      <c r="AE11" s="109"/>
      <c r="AF11" s="109"/>
      <c r="AG11" s="109" t="s">
        <v>164</v>
      </c>
      <c r="AH11" s="109"/>
      <c r="AI11" s="109"/>
      <c r="AJ11" s="85" t="s">
        <v>130</v>
      </c>
      <c r="AK11" s="85"/>
      <c r="AL11" s="85"/>
      <c r="AM11" s="85" t="s">
        <v>1263</v>
      </c>
      <c r="AN11" s="85"/>
      <c r="AO11" s="85"/>
      <c r="AP11" s="109" t="s">
        <v>131</v>
      </c>
      <c r="AQ11" s="109"/>
      <c r="AR11" s="109"/>
      <c r="AS11" s="109" t="s">
        <v>132</v>
      </c>
      <c r="AT11" s="109"/>
      <c r="AU11" s="109"/>
      <c r="AV11" s="85" t="s">
        <v>133</v>
      </c>
      <c r="AW11" s="85"/>
      <c r="AX11" s="85"/>
      <c r="AY11" s="109" t="s">
        <v>134</v>
      </c>
      <c r="AZ11" s="109"/>
      <c r="BA11" s="109"/>
      <c r="BB11" s="109" t="s">
        <v>135</v>
      </c>
      <c r="BC11" s="109"/>
      <c r="BD11" s="109"/>
      <c r="BE11" s="109" t="s">
        <v>136</v>
      </c>
      <c r="BF11" s="109"/>
      <c r="BG11" s="109"/>
      <c r="BH11" s="109" t="s">
        <v>137</v>
      </c>
      <c r="BI11" s="109"/>
      <c r="BJ11" s="109"/>
      <c r="BK11" s="109" t="s">
        <v>1269</v>
      </c>
      <c r="BL11" s="109"/>
      <c r="BM11" s="109"/>
      <c r="BN11" s="85" t="s">
        <v>138</v>
      </c>
      <c r="BO11" s="85"/>
      <c r="BP11" s="85"/>
      <c r="BQ11" s="85" t="s">
        <v>139</v>
      </c>
      <c r="BR11" s="85"/>
      <c r="BS11" s="85"/>
      <c r="BT11" s="85" t="s">
        <v>140</v>
      </c>
      <c r="BU11" s="85"/>
      <c r="BV11" s="85"/>
      <c r="BW11" s="85" t="s">
        <v>141</v>
      </c>
      <c r="BX11" s="85"/>
      <c r="BY11" s="85"/>
      <c r="BZ11" s="85" t="s">
        <v>142</v>
      </c>
      <c r="CA11" s="85"/>
      <c r="CB11" s="85"/>
      <c r="CC11" s="85" t="s">
        <v>143</v>
      </c>
      <c r="CD11" s="85"/>
      <c r="CE11" s="85"/>
      <c r="CF11" s="85" t="s">
        <v>144</v>
      </c>
      <c r="CG11" s="85"/>
      <c r="CH11" s="85"/>
      <c r="CI11" s="85" t="s">
        <v>145</v>
      </c>
      <c r="CJ11" s="85"/>
      <c r="CK11" s="85"/>
      <c r="CL11" s="85" t="s">
        <v>146</v>
      </c>
      <c r="CM11" s="85"/>
      <c r="CN11" s="85"/>
      <c r="CO11" s="85" t="s">
        <v>165</v>
      </c>
      <c r="CP11" s="85"/>
      <c r="CQ11" s="85"/>
      <c r="CR11" s="85" t="s">
        <v>147</v>
      </c>
      <c r="CS11" s="85"/>
      <c r="CT11" s="85"/>
      <c r="CU11" s="85" t="s">
        <v>148</v>
      </c>
      <c r="CV11" s="85"/>
      <c r="CW11" s="85"/>
      <c r="CX11" s="85" t="s">
        <v>149</v>
      </c>
      <c r="CY11" s="85"/>
      <c r="CZ11" s="85"/>
      <c r="DA11" s="85" t="s">
        <v>150</v>
      </c>
      <c r="DB11" s="85"/>
      <c r="DC11" s="85"/>
      <c r="DD11" s="85" t="s">
        <v>418</v>
      </c>
      <c r="DE11" s="85"/>
      <c r="DF11" s="85"/>
      <c r="DG11" s="85" t="s">
        <v>419</v>
      </c>
      <c r="DH11" s="85"/>
      <c r="DI11" s="85"/>
      <c r="DJ11" s="85" t="s">
        <v>420</v>
      </c>
      <c r="DK11" s="85"/>
      <c r="DL11" s="85"/>
      <c r="DM11" s="85" t="s">
        <v>421</v>
      </c>
      <c r="DN11" s="85"/>
      <c r="DO11" s="85"/>
      <c r="DP11" s="85" t="s">
        <v>422</v>
      </c>
      <c r="DQ11" s="85"/>
      <c r="DR11" s="85"/>
      <c r="DS11" s="85" t="s">
        <v>423</v>
      </c>
      <c r="DT11" s="85"/>
      <c r="DU11" s="85"/>
      <c r="DV11" s="85" t="s">
        <v>424</v>
      </c>
      <c r="DW11" s="85"/>
      <c r="DX11" s="85"/>
      <c r="DY11" s="85" t="s">
        <v>151</v>
      </c>
      <c r="DZ11" s="85"/>
      <c r="EA11" s="85"/>
      <c r="EB11" s="85" t="s">
        <v>152</v>
      </c>
      <c r="EC11" s="85"/>
      <c r="ED11" s="85"/>
      <c r="EE11" s="85" t="s">
        <v>153</v>
      </c>
      <c r="EF11" s="85"/>
      <c r="EG11" s="85"/>
      <c r="EH11" s="85" t="s">
        <v>166</v>
      </c>
      <c r="EI11" s="85"/>
      <c r="EJ11" s="85"/>
      <c r="EK11" s="85" t="s">
        <v>154</v>
      </c>
      <c r="EL11" s="85"/>
      <c r="EM11" s="85"/>
      <c r="EN11" s="85" t="s">
        <v>155</v>
      </c>
      <c r="EO11" s="85"/>
      <c r="EP11" s="85"/>
      <c r="EQ11" s="85" t="s">
        <v>156</v>
      </c>
      <c r="ER11" s="85"/>
      <c r="ES11" s="85"/>
      <c r="ET11" s="85" t="s">
        <v>157</v>
      </c>
      <c r="EU11" s="85"/>
      <c r="EV11" s="85"/>
      <c r="EW11" s="85" t="s">
        <v>158</v>
      </c>
      <c r="EX11" s="85"/>
      <c r="EY11" s="85"/>
      <c r="EZ11" s="85" t="s">
        <v>159</v>
      </c>
      <c r="FA11" s="85"/>
      <c r="FB11" s="85"/>
      <c r="FC11" s="85" t="s">
        <v>160</v>
      </c>
      <c r="FD11" s="85"/>
      <c r="FE11" s="85"/>
      <c r="FF11" s="85" t="s">
        <v>161</v>
      </c>
      <c r="FG11" s="85"/>
      <c r="FH11" s="85"/>
      <c r="FI11" s="85" t="s">
        <v>162</v>
      </c>
      <c r="FJ11" s="85"/>
      <c r="FK11" s="85"/>
      <c r="FL11" s="85" t="s">
        <v>167</v>
      </c>
      <c r="FM11" s="85"/>
      <c r="FN11" s="85"/>
      <c r="FO11" s="85" t="s">
        <v>168</v>
      </c>
      <c r="FP11" s="85"/>
      <c r="FQ11" s="85"/>
      <c r="FR11" s="85" t="s">
        <v>425</v>
      </c>
      <c r="FS11" s="85"/>
      <c r="FT11" s="85"/>
      <c r="FU11" s="85" t="s">
        <v>426</v>
      </c>
      <c r="FV11" s="85"/>
      <c r="FW11" s="85"/>
      <c r="FX11" s="85" t="s">
        <v>427</v>
      </c>
      <c r="FY11" s="85"/>
      <c r="FZ11" s="85"/>
      <c r="GA11" s="85" t="s">
        <v>428</v>
      </c>
      <c r="GB11" s="85"/>
      <c r="GC11" s="85"/>
      <c r="GD11" s="85" t="s">
        <v>429</v>
      </c>
      <c r="GE11" s="85"/>
      <c r="GF11" s="85"/>
      <c r="GG11" s="85" t="s">
        <v>430</v>
      </c>
      <c r="GH11" s="85"/>
      <c r="GI11" s="85"/>
      <c r="GJ11" s="85" t="s">
        <v>1347</v>
      </c>
      <c r="GK11" s="85"/>
      <c r="GL11" s="85"/>
      <c r="GM11" s="85" t="s">
        <v>1348</v>
      </c>
      <c r="GN11" s="85"/>
      <c r="GO11" s="85"/>
      <c r="GP11" s="85" t="s">
        <v>1350</v>
      </c>
      <c r="GQ11" s="85"/>
      <c r="GR11" s="85"/>
      <c r="GS11" s="85" t="s">
        <v>1354</v>
      </c>
      <c r="GT11" s="85"/>
      <c r="GU11" s="85"/>
      <c r="GV11" s="85" t="s">
        <v>1360</v>
      </c>
      <c r="GW11" s="85"/>
      <c r="GX11" s="85"/>
      <c r="GY11" s="85" t="s">
        <v>1361</v>
      </c>
      <c r="GZ11" s="85"/>
      <c r="HA11" s="85"/>
      <c r="HB11" s="85" t="s">
        <v>1365</v>
      </c>
      <c r="HC11" s="85"/>
      <c r="HD11" s="85"/>
      <c r="HE11" s="85" t="s">
        <v>1366</v>
      </c>
      <c r="HF11" s="85"/>
      <c r="HG11" s="85"/>
      <c r="HH11" s="85" t="s">
        <v>1368</v>
      </c>
      <c r="HI11" s="85"/>
      <c r="HJ11" s="85"/>
      <c r="HK11" s="85" t="s">
        <v>1372</v>
      </c>
      <c r="HL11" s="85"/>
      <c r="HM11" s="85"/>
      <c r="HN11" s="85" t="s">
        <v>1374</v>
      </c>
      <c r="HO11" s="85"/>
      <c r="HP11" s="85"/>
      <c r="HQ11" s="85" t="s">
        <v>1377</v>
      </c>
      <c r="HR11" s="85"/>
      <c r="HS11" s="85"/>
      <c r="HT11" s="85" t="s">
        <v>1382</v>
      </c>
      <c r="HU11" s="85"/>
      <c r="HV11" s="85"/>
      <c r="HW11" s="85" t="s">
        <v>1383</v>
      </c>
      <c r="HX11" s="85"/>
      <c r="HY11" s="85"/>
      <c r="HZ11" s="85" t="s">
        <v>431</v>
      </c>
      <c r="IA11" s="85"/>
      <c r="IB11" s="85"/>
      <c r="IC11" s="85" t="s">
        <v>432</v>
      </c>
      <c r="ID11" s="85"/>
      <c r="IE11" s="85"/>
      <c r="IF11" s="85" t="s">
        <v>433</v>
      </c>
      <c r="IG11" s="85"/>
      <c r="IH11" s="85"/>
      <c r="II11" s="85" t="s">
        <v>434</v>
      </c>
      <c r="IJ11" s="85"/>
      <c r="IK11" s="85"/>
      <c r="IL11" s="85" t="s">
        <v>435</v>
      </c>
      <c r="IM11" s="85"/>
      <c r="IN11" s="85"/>
      <c r="IO11" s="85" t="s">
        <v>436</v>
      </c>
      <c r="IP11" s="85"/>
      <c r="IQ11" s="85"/>
      <c r="IR11" s="85" t="s">
        <v>437</v>
      </c>
      <c r="IS11" s="85"/>
      <c r="IT11" s="85"/>
    </row>
    <row r="12" spans="1:254" ht="91.5" customHeight="1" x14ac:dyDescent="0.25">
      <c r="A12" s="66"/>
      <c r="B12" s="66"/>
      <c r="C12" s="65" t="s">
        <v>1239</v>
      </c>
      <c r="D12" s="65"/>
      <c r="E12" s="65"/>
      <c r="F12" s="63" t="s">
        <v>1242</v>
      </c>
      <c r="G12" s="63"/>
      <c r="H12" s="63"/>
      <c r="I12" s="63" t="s">
        <v>1243</v>
      </c>
      <c r="J12" s="63"/>
      <c r="K12" s="63"/>
      <c r="L12" s="63" t="s">
        <v>1247</v>
      </c>
      <c r="M12" s="63"/>
      <c r="N12" s="63"/>
      <c r="O12" s="63" t="s">
        <v>1248</v>
      </c>
      <c r="P12" s="63"/>
      <c r="Q12" s="63"/>
      <c r="R12" s="63" t="s">
        <v>1249</v>
      </c>
      <c r="S12" s="63"/>
      <c r="T12" s="63"/>
      <c r="U12" s="63" t="s">
        <v>617</v>
      </c>
      <c r="V12" s="63"/>
      <c r="W12" s="63"/>
      <c r="X12" s="63" t="s">
        <v>1401</v>
      </c>
      <c r="Y12" s="63"/>
      <c r="Z12" s="63"/>
      <c r="AA12" s="65" t="s">
        <v>620</v>
      </c>
      <c r="AB12" s="65"/>
      <c r="AC12" s="65"/>
      <c r="AD12" s="65" t="s">
        <v>1255</v>
      </c>
      <c r="AE12" s="65"/>
      <c r="AF12" s="65"/>
      <c r="AG12" s="63" t="s">
        <v>1256</v>
      </c>
      <c r="AH12" s="63"/>
      <c r="AI12" s="63"/>
      <c r="AJ12" s="63" t="s">
        <v>1260</v>
      </c>
      <c r="AK12" s="63"/>
      <c r="AL12" s="63"/>
      <c r="AM12" s="65" t="s">
        <v>1262</v>
      </c>
      <c r="AN12" s="65"/>
      <c r="AO12" s="65"/>
      <c r="AP12" s="63" t="s">
        <v>627</v>
      </c>
      <c r="AQ12" s="63"/>
      <c r="AR12" s="63"/>
      <c r="AS12" s="65" t="s">
        <v>1264</v>
      </c>
      <c r="AT12" s="65"/>
      <c r="AU12" s="65"/>
      <c r="AV12" s="63" t="s">
        <v>1265</v>
      </c>
      <c r="AW12" s="63"/>
      <c r="AX12" s="63"/>
      <c r="AY12" s="63" t="s">
        <v>633</v>
      </c>
      <c r="AZ12" s="63"/>
      <c r="BA12" s="63"/>
      <c r="BB12" s="63" t="s">
        <v>1266</v>
      </c>
      <c r="BC12" s="63"/>
      <c r="BD12" s="63"/>
      <c r="BE12" s="63" t="s">
        <v>1267</v>
      </c>
      <c r="BF12" s="63"/>
      <c r="BG12" s="63"/>
      <c r="BH12" s="63" t="s">
        <v>1268</v>
      </c>
      <c r="BI12" s="63"/>
      <c r="BJ12" s="63"/>
      <c r="BK12" s="63" t="s">
        <v>1274</v>
      </c>
      <c r="BL12" s="63"/>
      <c r="BM12" s="63"/>
      <c r="BN12" s="63" t="s">
        <v>1270</v>
      </c>
      <c r="BO12" s="63"/>
      <c r="BP12" s="63"/>
      <c r="BQ12" s="63" t="s">
        <v>1271</v>
      </c>
      <c r="BR12" s="63"/>
      <c r="BS12" s="63"/>
      <c r="BT12" s="63" t="s">
        <v>648</v>
      </c>
      <c r="BU12" s="63"/>
      <c r="BV12" s="63"/>
      <c r="BW12" s="63" t="s">
        <v>1279</v>
      </c>
      <c r="BX12" s="63"/>
      <c r="BY12" s="63"/>
      <c r="BZ12" s="63" t="s">
        <v>651</v>
      </c>
      <c r="CA12" s="63"/>
      <c r="CB12" s="63"/>
      <c r="CC12" s="63" t="s">
        <v>654</v>
      </c>
      <c r="CD12" s="63"/>
      <c r="CE12" s="63"/>
      <c r="CF12" s="63" t="s">
        <v>1282</v>
      </c>
      <c r="CG12" s="63"/>
      <c r="CH12" s="63"/>
      <c r="CI12" s="63" t="s">
        <v>1286</v>
      </c>
      <c r="CJ12" s="63"/>
      <c r="CK12" s="63"/>
      <c r="CL12" s="63" t="s">
        <v>1287</v>
      </c>
      <c r="CM12" s="63"/>
      <c r="CN12" s="63"/>
      <c r="CO12" s="63" t="s">
        <v>1288</v>
      </c>
      <c r="CP12" s="63"/>
      <c r="CQ12" s="63"/>
      <c r="CR12" s="63" t="s">
        <v>1289</v>
      </c>
      <c r="CS12" s="63"/>
      <c r="CT12" s="63"/>
      <c r="CU12" s="63" t="s">
        <v>1290</v>
      </c>
      <c r="CV12" s="63"/>
      <c r="CW12" s="63"/>
      <c r="CX12" s="63" t="s">
        <v>1291</v>
      </c>
      <c r="CY12" s="63"/>
      <c r="CZ12" s="63"/>
      <c r="DA12" s="63" t="s">
        <v>664</v>
      </c>
      <c r="DB12" s="63"/>
      <c r="DC12" s="63"/>
      <c r="DD12" s="63" t="s">
        <v>1296</v>
      </c>
      <c r="DE12" s="63"/>
      <c r="DF12" s="63"/>
      <c r="DG12" s="63" t="s">
        <v>1297</v>
      </c>
      <c r="DH12" s="63"/>
      <c r="DI12" s="63"/>
      <c r="DJ12" s="63" t="s">
        <v>1301</v>
      </c>
      <c r="DK12" s="63"/>
      <c r="DL12" s="63"/>
      <c r="DM12" s="63" t="s">
        <v>677</v>
      </c>
      <c r="DN12" s="63"/>
      <c r="DO12" s="63"/>
      <c r="DP12" s="63" t="s">
        <v>680</v>
      </c>
      <c r="DQ12" s="63"/>
      <c r="DR12" s="63"/>
      <c r="DS12" s="63" t="s">
        <v>1303</v>
      </c>
      <c r="DT12" s="63"/>
      <c r="DU12" s="63"/>
      <c r="DV12" s="63" t="s">
        <v>654</v>
      </c>
      <c r="DW12" s="63"/>
      <c r="DX12" s="63"/>
      <c r="DY12" s="63" t="s">
        <v>1308</v>
      </c>
      <c r="DZ12" s="63"/>
      <c r="EA12" s="63"/>
      <c r="EB12" s="63" t="s">
        <v>1309</v>
      </c>
      <c r="EC12" s="63"/>
      <c r="ED12" s="63"/>
      <c r="EE12" s="63" t="s">
        <v>689</v>
      </c>
      <c r="EF12" s="63"/>
      <c r="EG12" s="63"/>
      <c r="EH12" s="63" t="s">
        <v>1312</v>
      </c>
      <c r="EI12" s="63"/>
      <c r="EJ12" s="63"/>
      <c r="EK12" s="63" t="s">
        <v>693</v>
      </c>
      <c r="EL12" s="63"/>
      <c r="EM12" s="63"/>
      <c r="EN12" s="63" t="s">
        <v>694</v>
      </c>
      <c r="EO12" s="63"/>
      <c r="EP12" s="63"/>
      <c r="EQ12" s="63" t="s">
        <v>1315</v>
      </c>
      <c r="ER12" s="63"/>
      <c r="ES12" s="63"/>
      <c r="ET12" s="63" t="s">
        <v>1316</v>
      </c>
      <c r="EU12" s="63"/>
      <c r="EV12" s="63"/>
      <c r="EW12" s="63" t="s">
        <v>1317</v>
      </c>
      <c r="EX12" s="63"/>
      <c r="EY12" s="63"/>
      <c r="EZ12" s="63" t="s">
        <v>1318</v>
      </c>
      <c r="FA12" s="63"/>
      <c r="FB12" s="63"/>
      <c r="FC12" s="63" t="s">
        <v>1320</v>
      </c>
      <c r="FD12" s="63"/>
      <c r="FE12" s="63"/>
      <c r="FF12" s="63" t="s">
        <v>1327</v>
      </c>
      <c r="FG12" s="63"/>
      <c r="FH12" s="63"/>
      <c r="FI12" s="63" t="s">
        <v>1324</v>
      </c>
      <c r="FJ12" s="63"/>
      <c r="FK12" s="63"/>
      <c r="FL12" s="63" t="s">
        <v>1325</v>
      </c>
      <c r="FM12" s="63"/>
      <c r="FN12" s="63"/>
      <c r="FO12" s="109" t="s">
        <v>712</v>
      </c>
      <c r="FP12" s="109"/>
      <c r="FQ12" s="109"/>
      <c r="FR12" s="63" t="s">
        <v>1332</v>
      </c>
      <c r="FS12" s="63"/>
      <c r="FT12" s="63"/>
      <c r="FU12" s="63" t="s">
        <v>1334</v>
      </c>
      <c r="FV12" s="63"/>
      <c r="FW12" s="63"/>
      <c r="FX12" s="63" t="s">
        <v>717</v>
      </c>
      <c r="FY12" s="63"/>
      <c r="FZ12" s="63"/>
      <c r="GA12" s="63" t="s">
        <v>1336</v>
      </c>
      <c r="GB12" s="63"/>
      <c r="GC12" s="63"/>
      <c r="GD12" s="63" t="s">
        <v>1338</v>
      </c>
      <c r="GE12" s="63"/>
      <c r="GF12" s="63"/>
      <c r="GG12" s="63" t="s">
        <v>1342</v>
      </c>
      <c r="GH12" s="63"/>
      <c r="GI12" s="63"/>
      <c r="GJ12" s="65" t="s">
        <v>1343</v>
      </c>
      <c r="GK12" s="65"/>
      <c r="GL12" s="65"/>
      <c r="GM12" s="63" t="s">
        <v>725</v>
      </c>
      <c r="GN12" s="63"/>
      <c r="GO12" s="63"/>
      <c r="GP12" s="63" t="s">
        <v>1349</v>
      </c>
      <c r="GQ12" s="63"/>
      <c r="GR12" s="63"/>
      <c r="GS12" s="63" t="s">
        <v>1355</v>
      </c>
      <c r="GT12" s="63"/>
      <c r="GU12" s="63"/>
      <c r="GV12" s="63" t="s">
        <v>1356</v>
      </c>
      <c r="GW12" s="63"/>
      <c r="GX12" s="63"/>
      <c r="GY12" s="63" t="s">
        <v>730</v>
      </c>
      <c r="GZ12" s="63"/>
      <c r="HA12" s="63"/>
      <c r="HB12" s="63" t="s">
        <v>731</v>
      </c>
      <c r="HC12" s="63"/>
      <c r="HD12" s="63"/>
      <c r="HE12" s="63" t="s">
        <v>734</v>
      </c>
      <c r="HF12" s="63"/>
      <c r="HG12" s="63"/>
      <c r="HH12" s="63" t="s">
        <v>1367</v>
      </c>
      <c r="HI12" s="63"/>
      <c r="HJ12" s="63"/>
      <c r="HK12" s="63" t="s">
        <v>1373</v>
      </c>
      <c r="HL12" s="63"/>
      <c r="HM12" s="63"/>
      <c r="HN12" s="63" t="s">
        <v>1375</v>
      </c>
      <c r="HO12" s="63"/>
      <c r="HP12" s="63"/>
      <c r="HQ12" s="63" t="s">
        <v>1378</v>
      </c>
      <c r="HR12" s="63"/>
      <c r="HS12" s="63"/>
      <c r="HT12" s="63" t="s">
        <v>743</v>
      </c>
      <c r="HU12" s="63"/>
      <c r="HV12" s="63"/>
      <c r="HW12" s="63" t="s">
        <v>605</v>
      </c>
      <c r="HX12" s="63"/>
      <c r="HY12" s="63"/>
      <c r="HZ12" s="63" t="s">
        <v>1384</v>
      </c>
      <c r="IA12" s="63"/>
      <c r="IB12" s="63"/>
      <c r="IC12" s="63" t="s">
        <v>1387</v>
      </c>
      <c r="ID12" s="63"/>
      <c r="IE12" s="63"/>
      <c r="IF12" s="63" t="s">
        <v>749</v>
      </c>
      <c r="IG12" s="63"/>
      <c r="IH12" s="63"/>
      <c r="II12" s="63" t="s">
        <v>1391</v>
      </c>
      <c r="IJ12" s="63"/>
      <c r="IK12" s="63"/>
      <c r="IL12" s="63" t="s">
        <v>1392</v>
      </c>
      <c r="IM12" s="63"/>
      <c r="IN12" s="63"/>
      <c r="IO12" s="63" t="s">
        <v>1397</v>
      </c>
      <c r="IP12" s="63"/>
      <c r="IQ12" s="63"/>
      <c r="IR12" s="63" t="s">
        <v>753</v>
      </c>
      <c r="IS12" s="63"/>
      <c r="IT12" s="63"/>
    </row>
    <row r="13" spans="1:254" ht="131.25" customHeight="1" x14ac:dyDescent="0.25">
      <c r="A13" s="66"/>
      <c r="B13" s="66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5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5" t="s">
        <v>1357</v>
      </c>
      <c r="GW13" s="45" t="s">
        <v>1358</v>
      </c>
      <c r="GX13" s="45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5" t="s">
        <v>1369</v>
      </c>
      <c r="HI13" s="45" t="s">
        <v>1370</v>
      </c>
      <c r="HJ13" s="45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5" t="s">
        <v>239</v>
      </c>
      <c r="IJ13" s="45" t="s">
        <v>752</v>
      </c>
      <c r="IK13" s="45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3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6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6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6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6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6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V21" t="s">
        <v>1417</v>
      </c>
    </row>
    <row r="22" spans="1:256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6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6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6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6" x14ac:dyDescent="0.25">
      <c r="A26" s="59" t="s">
        <v>171</v>
      </c>
      <c r="B26" s="60"/>
      <c r="C26" s="51">
        <f t="shared" ref="C26:BN26" si="0">SUM(C14:C25)</f>
        <v>0</v>
      </c>
      <c r="D26" s="51">
        <f t="shared" si="0"/>
        <v>0</v>
      </c>
      <c r="E26" s="51">
        <f t="shared" si="0"/>
        <v>0</v>
      </c>
      <c r="F26" s="51">
        <f t="shared" si="0"/>
        <v>0</v>
      </c>
      <c r="G26" s="51">
        <f t="shared" si="0"/>
        <v>0</v>
      </c>
      <c r="H26" s="51">
        <f t="shared" si="0"/>
        <v>0</v>
      </c>
      <c r="I26" s="51">
        <f t="shared" si="0"/>
        <v>0</v>
      </c>
      <c r="J26" s="51">
        <f t="shared" si="0"/>
        <v>0</v>
      </c>
      <c r="K26" s="51">
        <f t="shared" si="0"/>
        <v>0</v>
      </c>
      <c r="L26" s="51">
        <f t="shared" si="0"/>
        <v>0</v>
      </c>
      <c r="M26" s="51">
        <f t="shared" si="0"/>
        <v>0</v>
      </c>
      <c r="N26" s="51">
        <f t="shared" si="0"/>
        <v>0</v>
      </c>
      <c r="O26" s="51">
        <f t="shared" si="0"/>
        <v>0</v>
      </c>
      <c r="P26" s="51">
        <f t="shared" si="0"/>
        <v>0</v>
      </c>
      <c r="Q26" s="51">
        <f t="shared" si="0"/>
        <v>0</v>
      </c>
      <c r="R26" s="51">
        <f t="shared" si="0"/>
        <v>0</v>
      </c>
      <c r="S26" s="51">
        <f t="shared" si="0"/>
        <v>0</v>
      </c>
      <c r="T26" s="51">
        <f t="shared" si="0"/>
        <v>0</v>
      </c>
      <c r="U26" s="51">
        <f t="shared" si="0"/>
        <v>0</v>
      </c>
      <c r="V26" s="51">
        <f t="shared" si="0"/>
        <v>0</v>
      </c>
      <c r="W26" s="51">
        <f t="shared" si="0"/>
        <v>0</v>
      </c>
      <c r="X26" s="51">
        <f t="shared" si="0"/>
        <v>0</v>
      </c>
      <c r="Y26" s="51">
        <f t="shared" si="0"/>
        <v>0</v>
      </c>
      <c r="Z26" s="51">
        <f t="shared" si="0"/>
        <v>0</v>
      </c>
      <c r="AA26" s="51">
        <f t="shared" si="0"/>
        <v>0</v>
      </c>
      <c r="AB26" s="51">
        <f t="shared" si="0"/>
        <v>0</v>
      </c>
      <c r="AC26" s="51">
        <f t="shared" si="0"/>
        <v>0</v>
      </c>
      <c r="AD26" s="51">
        <f t="shared" si="0"/>
        <v>0</v>
      </c>
      <c r="AE26" s="51">
        <f t="shared" si="0"/>
        <v>0</v>
      </c>
      <c r="AF26" s="51">
        <f t="shared" si="0"/>
        <v>0</v>
      </c>
      <c r="AG26" s="51">
        <f t="shared" si="0"/>
        <v>0</v>
      </c>
      <c r="AH26" s="51">
        <f t="shared" si="0"/>
        <v>0</v>
      </c>
      <c r="AI26" s="51">
        <f t="shared" si="0"/>
        <v>0</v>
      </c>
      <c r="AJ26" s="51">
        <f t="shared" si="0"/>
        <v>0</v>
      </c>
      <c r="AK26" s="51">
        <f t="shared" si="0"/>
        <v>0</v>
      </c>
      <c r="AL26" s="51">
        <f t="shared" si="0"/>
        <v>0</v>
      </c>
      <c r="AM26" s="51">
        <f t="shared" si="0"/>
        <v>0</v>
      </c>
      <c r="AN26" s="51">
        <f t="shared" si="0"/>
        <v>0</v>
      </c>
      <c r="AO26" s="51">
        <f t="shared" si="0"/>
        <v>0</v>
      </c>
      <c r="AP26" s="51">
        <f t="shared" si="0"/>
        <v>0</v>
      </c>
      <c r="AQ26" s="51">
        <f t="shared" si="0"/>
        <v>0</v>
      </c>
      <c r="AR26" s="51">
        <f t="shared" si="0"/>
        <v>0</v>
      </c>
      <c r="AS26" s="51">
        <f t="shared" si="0"/>
        <v>0</v>
      </c>
      <c r="AT26" s="51">
        <f t="shared" si="0"/>
        <v>0</v>
      </c>
      <c r="AU26" s="51">
        <f t="shared" si="0"/>
        <v>0</v>
      </c>
      <c r="AV26" s="51">
        <f t="shared" si="0"/>
        <v>0</v>
      </c>
      <c r="AW26" s="51">
        <f t="shared" si="0"/>
        <v>0</v>
      </c>
      <c r="AX26" s="51">
        <f t="shared" si="0"/>
        <v>0</v>
      </c>
      <c r="AY26" s="51">
        <f t="shared" si="0"/>
        <v>0</v>
      </c>
      <c r="AZ26" s="51">
        <f t="shared" si="0"/>
        <v>0</v>
      </c>
      <c r="BA26" s="51">
        <f t="shared" si="0"/>
        <v>0</v>
      </c>
      <c r="BB26" s="51">
        <f t="shared" si="0"/>
        <v>0</v>
      </c>
      <c r="BC26" s="51">
        <f t="shared" si="0"/>
        <v>0</v>
      </c>
      <c r="BD26" s="51">
        <f t="shared" si="0"/>
        <v>0</v>
      </c>
      <c r="BE26" s="51">
        <f t="shared" si="0"/>
        <v>0</v>
      </c>
      <c r="BF26" s="51">
        <f t="shared" si="0"/>
        <v>0</v>
      </c>
      <c r="BG26" s="51">
        <f t="shared" si="0"/>
        <v>0</v>
      </c>
      <c r="BH26" s="51">
        <f t="shared" si="0"/>
        <v>0</v>
      </c>
      <c r="BI26" s="51">
        <f t="shared" si="0"/>
        <v>0</v>
      </c>
      <c r="BJ26" s="51">
        <f t="shared" si="0"/>
        <v>0</v>
      </c>
      <c r="BK26" s="51">
        <f t="shared" si="0"/>
        <v>0</v>
      </c>
      <c r="BL26" s="51">
        <f t="shared" si="0"/>
        <v>0</v>
      </c>
      <c r="BM26" s="51">
        <f t="shared" si="0"/>
        <v>0</v>
      </c>
      <c r="BN26" s="51">
        <f t="shared" si="0"/>
        <v>0</v>
      </c>
      <c r="BO26" s="51">
        <f t="shared" ref="BO26:DZ26" si="1">SUM(BO14:BO25)</f>
        <v>0</v>
      </c>
      <c r="BP26" s="51">
        <f t="shared" si="1"/>
        <v>0</v>
      </c>
      <c r="BQ26" s="51">
        <f t="shared" si="1"/>
        <v>0</v>
      </c>
      <c r="BR26" s="51">
        <f t="shared" si="1"/>
        <v>0</v>
      </c>
      <c r="BS26" s="51">
        <f t="shared" si="1"/>
        <v>0</v>
      </c>
      <c r="BT26" s="51">
        <f t="shared" si="1"/>
        <v>0</v>
      </c>
      <c r="BU26" s="51">
        <f t="shared" si="1"/>
        <v>0</v>
      </c>
      <c r="BV26" s="51">
        <f t="shared" si="1"/>
        <v>0</v>
      </c>
      <c r="BW26" s="51">
        <f t="shared" si="1"/>
        <v>0</v>
      </c>
      <c r="BX26" s="51">
        <f t="shared" si="1"/>
        <v>0</v>
      </c>
      <c r="BY26" s="51">
        <f t="shared" si="1"/>
        <v>0</v>
      </c>
      <c r="BZ26" s="51">
        <f t="shared" si="1"/>
        <v>0</v>
      </c>
      <c r="CA26" s="51">
        <f t="shared" si="1"/>
        <v>0</v>
      </c>
      <c r="CB26" s="51">
        <f t="shared" si="1"/>
        <v>0</v>
      </c>
      <c r="CC26" s="51">
        <f t="shared" si="1"/>
        <v>0</v>
      </c>
      <c r="CD26" s="51">
        <f t="shared" si="1"/>
        <v>0</v>
      </c>
      <c r="CE26" s="51">
        <f t="shared" si="1"/>
        <v>0</v>
      </c>
      <c r="CF26" s="51">
        <f t="shared" si="1"/>
        <v>0</v>
      </c>
      <c r="CG26" s="51">
        <f t="shared" si="1"/>
        <v>0</v>
      </c>
      <c r="CH26" s="51">
        <f t="shared" si="1"/>
        <v>0</v>
      </c>
      <c r="CI26" s="51">
        <f t="shared" si="1"/>
        <v>0</v>
      </c>
      <c r="CJ26" s="51">
        <f t="shared" si="1"/>
        <v>0</v>
      </c>
      <c r="CK26" s="51">
        <f t="shared" si="1"/>
        <v>0</v>
      </c>
      <c r="CL26" s="51">
        <f t="shared" si="1"/>
        <v>0</v>
      </c>
      <c r="CM26" s="51">
        <f t="shared" si="1"/>
        <v>0</v>
      </c>
      <c r="CN26" s="51">
        <f t="shared" si="1"/>
        <v>0</v>
      </c>
      <c r="CO26" s="51">
        <f t="shared" si="1"/>
        <v>0</v>
      </c>
      <c r="CP26" s="51">
        <f t="shared" si="1"/>
        <v>0</v>
      </c>
      <c r="CQ26" s="51">
        <f t="shared" si="1"/>
        <v>0</v>
      </c>
      <c r="CR26" s="51">
        <f t="shared" si="1"/>
        <v>0</v>
      </c>
      <c r="CS26" s="51">
        <f t="shared" si="1"/>
        <v>0</v>
      </c>
      <c r="CT26" s="51">
        <f t="shared" si="1"/>
        <v>0</v>
      </c>
      <c r="CU26" s="51">
        <f t="shared" si="1"/>
        <v>0</v>
      </c>
      <c r="CV26" s="51">
        <f t="shared" si="1"/>
        <v>0</v>
      </c>
      <c r="CW26" s="51">
        <f t="shared" si="1"/>
        <v>0</v>
      </c>
      <c r="CX26" s="51">
        <f t="shared" si="1"/>
        <v>0</v>
      </c>
      <c r="CY26" s="51">
        <f t="shared" si="1"/>
        <v>0</v>
      </c>
      <c r="CZ26" s="51">
        <f t="shared" si="1"/>
        <v>0</v>
      </c>
      <c r="DA26" s="51">
        <f t="shared" si="1"/>
        <v>0</v>
      </c>
      <c r="DB26" s="51">
        <f t="shared" si="1"/>
        <v>0</v>
      </c>
      <c r="DC26" s="51">
        <f t="shared" si="1"/>
        <v>0</v>
      </c>
      <c r="DD26" s="51">
        <f t="shared" si="1"/>
        <v>0</v>
      </c>
      <c r="DE26" s="51">
        <f t="shared" si="1"/>
        <v>0</v>
      </c>
      <c r="DF26" s="51">
        <f t="shared" si="1"/>
        <v>0</v>
      </c>
      <c r="DG26" s="51">
        <f t="shared" si="1"/>
        <v>0</v>
      </c>
      <c r="DH26" s="51">
        <f t="shared" si="1"/>
        <v>0</v>
      </c>
      <c r="DI26" s="51">
        <f t="shared" si="1"/>
        <v>0</v>
      </c>
      <c r="DJ26" s="51">
        <f t="shared" si="1"/>
        <v>0</v>
      </c>
      <c r="DK26" s="51">
        <f t="shared" si="1"/>
        <v>0</v>
      </c>
      <c r="DL26" s="51">
        <f t="shared" si="1"/>
        <v>0</v>
      </c>
      <c r="DM26" s="51">
        <f t="shared" si="1"/>
        <v>0</v>
      </c>
      <c r="DN26" s="51">
        <f t="shared" si="1"/>
        <v>0</v>
      </c>
      <c r="DO26" s="51">
        <f t="shared" si="1"/>
        <v>0</v>
      </c>
      <c r="DP26" s="51">
        <f t="shared" si="1"/>
        <v>0</v>
      </c>
      <c r="DQ26" s="51">
        <f t="shared" si="1"/>
        <v>0</v>
      </c>
      <c r="DR26" s="51">
        <f t="shared" si="1"/>
        <v>0</v>
      </c>
      <c r="DS26" s="51">
        <f t="shared" si="1"/>
        <v>0</v>
      </c>
      <c r="DT26" s="51">
        <f t="shared" si="1"/>
        <v>0</v>
      </c>
      <c r="DU26" s="51">
        <f t="shared" si="1"/>
        <v>0</v>
      </c>
      <c r="DV26" s="51">
        <f t="shared" si="1"/>
        <v>0</v>
      </c>
      <c r="DW26" s="51">
        <f t="shared" si="1"/>
        <v>0</v>
      </c>
      <c r="DX26" s="51">
        <f t="shared" si="1"/>
        <v>0</v>
      </c>
      <c r="DY26" s="51">
        <f t="shared" si="1"/>
        <v>0</v>
      </c>
      <c r="DZ26" s="51">
        <f t="shared" si="1"/>
        <v>0</v>
      </c>
      <c r="EA26" s="51">
        <f t="shared" ref="EA26:GL26" si="2">SUM(EA14:EA25)</f>
        <v>0</v>
      </c>
      <c r="EB26" s="51">
        <f t="shared" si="2"/>
        <v>0</v>
      </c>
      <c r="EC26" s="51">
        <f t="shared" si="2"/>
        <v>0</v>
      </c>
      <c r="ED26" s="51">
        <f t="shared" si="2"/>
        <v>0</v>
      </c>
      <c r="EE26" s="51">
        <f t="shared" si="2"/>
        <v>0</v>
      </c>
      <c r="EF26" s="51">
        <f t="shared" si="2"/>
        <v>0</v>
      </c>
      <c r="EG26" s="51">
        <f t="shared" si="2"/>
        <v>0</v>
      </c>
      <c r="EH26" s="51">
        <f t="shared" si="2"/>
        <v>0</v>
      </c>
      <c r="EI26" s="51">
        <f t="shared" si="2"/>
        <v>0</v>
      </c>
      <c r="EJ26" s="51">
        <f t="shared" si="2"/>
        <v>0</v>
      </c>
      <c r="EK26" s="51">
        <f t="shared" si="2"/>
        <v>0</v>
      </c>
      <c r="EL26" s="51">
        <f t="shared" si="2"/>
        <v>0</v>
      </c>
      <c r="EM26" s="51">
        <f t="shared" si="2"/>
        <v>0</v>
      </c>
      <c r="EN26" s="51">
        <f t="shared" si="2"/>
        <v>0</v>
      </c>
      <c r="EO26" s="51">
        <f t="shared" si="2"/>
        <v>0</v>
      </c>
      <c r="EP26" s="51">
        <f t="shared" si="2"/>
        <v>0</v>
      </c>
      <c r="EQ26" s="51">
        <f t="shared" si="2"/>
        <v>0</v>
      </c>
      <c r="ER26" s="51">
        <f t="shared" si="2"/>
        <v>0</v>
      </c>
      <c r="ES26" s="51">
        <f t="shared" si="2"/>
        <v>0</v>
      </c>
      <c r="ET26" s="51">
        <f t="shared" si="2"/>
        <v>0</v>
      </c>
      <c r="EU26" s="51">
        <f t="shared" si="2"/>
        <v>0</v>
      </c>
      <c r="EV26" s="51">
        <f t="shared" si="2"/>
        <v>0</v>
      </c>
      <c r="EW26" s="51">
        <f t="shared" si="2"/>
        <v>0</v>
      </c>
      <c r="EX26" s="51">
        <f t="shared" si="2"/>
        <v>0</v>
      </c>
      <c r="EY26" s="51">
        <f t="shared" si="2"/>
        <v>0</v>
      </c>
      <c r="EZ26" s="51">
        <f t="shared" si="2"/>
        <v>0</v>
      </c>
      <c r="FA26" s="51">
        <f t="shared" si="2"/>
        <v>0</v>
      </c>
      <c r="FB26" s="51">
        <f t="shared" si="2"/>
        <v>0</v>
      </c>
      <c r="FC26" s="51">
        <f t="shared" si="2"/>
        <v>0</v>
      </c>
      <c r="FD26" s="51">
        <f t="shared" si="2"/>
        <v>0</v>
      </c>
      <c r="FE26" s="51">
        <f t="shared" si="2"/>
        <v>0</v>
      </c>
      <c r="FF26" s="51">
        <f t="shared" si="2"/>
        <v>0</v>
      </c>
      <c r="FG26" s="51">
        <f t="shared" si="2"/>
        <v>0</v>
      </c>
      <c r="FH26" s="51">
        <f t="shared" si="2"/>
        <v>0</v>
      </c>
      <c r="FI26" s="51">
        <f t="shared" si="2"/>
        <v>0</v>
      </c>
      <c r="FJ26" s="51">
        <f t="shared" si="2"/>
        <v>0</v>
      </c>
      <c r="FK26" s="51">
        <f t="shared" si="2"/>
        <v>0</v>
      </c>
      <c r="FL26" s="51">
        <f t="shared" si="2"/>
        <v>0</v>
      </c>
      <c r="FM26" s="51">
        <f t="shared" si="2"/>
        <v>0</v>
      </c>
      <c r="FN26" s="51">
        <f t="shared" si="2"/>
        <v>0</v>
      </c>
      <c r="FO26" s="51">
        <f t="shared" si="2"/>
        <v>0</v>
      </c>
      <c r="FP26" s="51">
        <f t="shared" si="2"/>
        <v>0</v>
      </c>
      <c r="FQ26" s="51">
        <f t="shared" si="2"/>
        <v>0</v>
      </c>
      <c r="FR26" s="51">
        <f t="shared" si="2"/>
        <v>0</v>
      </c>
      <c r="FS26" s="51">
        <f t="shared" si="2"/>
        <v>0</v>
      </c>
      <c r="FT26" s="51">
        <f t="shared" si="2"/>
        <v>0</v>
      </c>
      <c r="FU26" s="51">
        <f t="shared" si="2"/>
        <v>0</v>
      </c>
      <c r="FV26" s="51">
        <f t="shared" si="2"/>
        <v>0</v>
      </c>
      <c r="FW26" s="51">
        <f t="shared" si="2"/>
        <v>0</v>
      </c>
      <c r="FX26" s="51">
        <f t="shared" si="2"/>
        <v>0</v>
      </c>
      <c r="FY26" s="51">
        <f t="shared" si="2"/>
        <v>0</v>
      </c>
      <c r="FZ26" s="51">
        <f t="shared" si="2"/>
        <v>0</v>
      </c>
      <c r="GA26" s="51">
        <f t="shared" si="2"/>
        <v>0</v>
      </c>
      <c r="GB26" s="51">
        <f t="shared" si="2"/>
        <v>0</v>
      </c>
      <c r="GC26" s="51">
        <f t="shared" si="2"/>
        <v>0</v>
      </c>
      <c r="GD26" s="51">
        <f t="shared" si="2"/>
        <v>0</v>
      </c>
      <c r="GE26" s="51">
        <f t="shared" si="2"/>
        <v>0</v>
      </c>
      <c r="GF26" s="51">
        <f t="shared" si="2"/>
        <v>0</v>
      </c>
      <c r="GG26" s="51">
        <f t="shared" si="2"/>
        <v>0</v>
      </c>
      <c r="GH26" s="51">
        <f t="shared" si="2"/>
        <v>0</v>
      </c>
      <c r="GI26" s="51">
        <f t="shared" si="2"/>
        <v>0</v>
      </c>
      <c r="GJ26" s="51">
        <f t="shared" si="2"/>
        <v>0</v>
      </c>
      <c r="GK26" s="51">
        <f t="shared" si="2"/>
        <v>0</v>
      </c>
      <c r="GL26" s="51">
        <f t="shared" si="2"/>
        <v>0</v>
      </c>
      <c r="GM26" s="51">
        <f t="shared" ref="GM26:IT26" si="3">SUM(GM14:GM25)</f>
        <v>0</v>
      </c>
      <c r="GN26" s="51">
        <f t="shared" si="3"/>
        <v>0</v>
      </c>
      <c r="GO26" s="51">
        <f t="shared" si="3"/>
        <v>0</v>
      </c>
      <c r="GP26" s="51">
        <f t="shared" si="3"/>
        <v>0</v>
      </c>
      <c r="GQ26" s="51">
        <f t="shared" si="3"/>
        <v>0</v>
      </c>
      <c r="GR26" s="51">
        <f t="shared" si="3"/>
        <v>0</v>
      </c>
      <c r="GS26" s="51">
        <f t="shared" si="3"/>
        <v>0</v>
      </c>
      <c r="GT26" s="51">
        <f t="shared" si="3"/>
        <v>0</v>
      </c>
      <c r="GU26" s="51">
        <f t="shared" si="3"/>
        <v>0</v>
      </c>
      <c r="GV26" s="51">
        <f t="shared" si="3"/>
        <v>0</v>
      </c>
      <c r="GW26" s="51">
        <f t="shared" si="3"/>
        <v>0</v>
      </c>
      <c r="GX26" s="51">
        <f t="shared" si="3"/>
        <v>0</v>
      </c>
      <c r="GY26" s="51">
        <f t="shared" si="3"/>
        <v>0</v>
      </c>
      <c r="GZ26" s="51">
        <f t="shared" si="3"/>
        <v>0</v>
      </c>
      <c r="HA26" s="51">
        <f t="shared" si="3"/>
        <v>0</v>
      </c>
      <c r="HB26" s="51">
        <f t="shared" si="3"/>
        <v>0</v>
      </c>
      <c r="HC26" s="51">
        <f t="shared" si="3"/>
        <v>0</v>
      </c>
      <c r="HD26" s="51">
        <f t="shared" si="3"/>
        <v>0</v>
      </c>
      <c r="HE26" s="51">
        <f t="shared" si="3"/>
        <v>0</v>
      </c>
      <c r="HF26" s="51">
        <f t="shared" si="3"/>
        <v>0</v>
      </c>
      <c r="HG26" s="51">
        <f t="shared" si="3"/>
        <v>0</v>
      </c>
      <c r="HH26" s="51">
        <f t="shared" si="3"/>
        <v>0</v>
      </c>
      <c r="HI26" s="51">
        <f t="shared" si="3"/>
        <v>0</v>
      </c>
      <c r="HJ26" s="51">
        <f t="shared" si="3"/>
        <v>0</v>
      </c>
      <c r="HK26" s="51">
        <f t="shared" si="3"/>
        <v>0</v>
      </c>
      <c r="HL26" s="51">
        <f t="shared" si="3"/>
        <v>0</v>
      </c>
      <c r="HM26" s="51">
        <f t="shared" si="3"/>
        <v>0</v>
      </c>
      <c r="HN26" s="51">
        <f t="shared" si="3"/>
        <v>0</v>
      </c>
      <c r="HO26" s="51">
        <f t="shared" si="3"/>
        <v>0</v>
      </c>
      <c r="HP26" s="51">
        <f t="shared" si="3"/>
        <v>0</v>
      </c>
      <c r="HQ26" s="51">
        <f t="shared" si="3"/>
        <v>0</v>
      </c>
      <c r="HR26" s="51">
        <f t="shared" si="3"/>
        <v>0</v>
      </c>
      <c r="HS26" s="51">
        <f t="shared" si="3"/>
        <v>0</v>
      </c>
      <c r="HT26" s="51">
        <f t="shared" si="3"/>
        <v>0</v>
      </c>
      <c r="HU26" s="51">
        <f t="shared" si="3"/>
        <v>0</v>
      </c>
      <c r="HV26" s="51">
        <f t="shared" si="3"/>
        <v>0</v>
      </c>
      <c r="HW26" s="51">
        <f t="shared" si="3"/>
        <v>0</v>
      </c>
      <c r="HX26" s="51">
        <f t="shared" si="3"/>
        <v>0</v>
      </c>
      <c r="HY26" s="51">
        <f t="shared" si="3"/>
        <v>0</v>
      </c>
      <c r="HZ26" s="51">
        <f t="shared" si="3"/>
        <v>0</v>
      </c>
      <c r="IA26" s="51">
        <f t="shared" si="3"/>
        <v>0</v>
      </c>
      <c r="IB26" s="51">
        <f t="shared" si="3"/>
        <v>0</v>
      </c>
      <c r="IC26" s="51">
        <f t="shared" si="3"/>
        <v>0</v>
      </c>
      <c r="ID26" s="51">
        <f t="shared" si="3"/>
        <v>0</v>
      </c>
      <c r="IE26" s="51">
        <f t="shared" si="3"/>
        <v>0</v>
      </c>
      <c r="IF26" s="51">
        <f t="shared" si="3"/>
        <v>0</v>
      </c>
      <c r="IG26" s="51">
        <f t="shared" si="3"/>
        <v>0</v>
      </c>
      <c r="IH26" s="51">
        <f t="shared" si="3"/>
        <v>0</v>
      </c>
      <c r="II26" s="51">
        <f t="shared" si="3"/>
        <v>0</v>
      </c>
      <c r="IJ26" s="51">
        <f t="shared" si="3"/>
        <v>0</v>
      </c>
      <c r="IK26" s="51">
        <f t="shared" si="3"/>
        <v>0</v>
      </c>
      <c r="IL26" s="51">
        <f t="shared" si="3"/>
        <v>0</v>
      </c>
      <c r="IM26" s="51">
        <f t="shared" si="3"/>
        <v>0</v>
      </c>
      <c r="IN26" s="51">
        <f t="shared" si="3"/>
        <v>0</v>
      </c>
      <c r="IO26" s="51">
        <f t="shared" si="3"/>
        <v>0</v>
      </c>
      <c r="IP26" s="51">
        <f t="shared" si="3"/>
        <v>0</v>
      </c>
      <c r="IQ26" s="51">
        <f t="shared" si="3"/>
        <v>0</v>
      </c>
      <c r="IR26" s="51">
        <f t="shared" si="3"/>
        <v>0</v>
      </c>
      <c r="IS26" s="51">
        <f t="shared" si="3"/>
        <v>0</v>
      </c>
      <c r="IT26" s="51">
        <f t="shared" si="3"/>
        <v>0</v>
      </c>
    </row>
    <row r="27" spans="1:256" x14ac:dyDescent="0.25">
      <c r="A27" s="61" t="s">
        <v>792</v>
      </c>
      <c r="B27" s="62"/>
      <c r="C27" s="10">
        <f>C26/12%</f>
        <v>0</v>
      </c>
      <c r="D27" s="10">
        <f t="shared" ref="D27:BO27" si="4">D26/12%</f>
        <v>0</v>
      </c>
      <c r="E27" s="10">
        <f t="shared" si="4"/>
        <v>0</v>
      </c>
      <c r="F27" s="10">
        <f t="shared" si="4"/>
        <v>0</v>
      </c>
      <c r="G27" s="10">
        <f t="shared" si="4"/>
        <v>0</v>
      </c>
      <c r="H27" s="10">
        <f t="shared" si="4"/>
        <v>0</v>
      </c>
      <c r="I27" s="10">
        <f t="shared" si="4"/>
        <v>0</v>
      </c>
      <c r="J27" s="10">
        <f t="shared" si="4"/>
        <v>0</v>
      </c>
      <c r="K27" s="10">
        <f t="shared" si="4"/>
        <v>0</v>
      </c>
      <c r="L27" s="10">
        <f t="shared" si="4"/>
        <v>0</v>
      </c>
      <c r="M27" s="10">
        <f t="shared" si="4"/>
        <v>0</v>
      </c>
      <c r="N27" s="10">
        <f t="shared" si="4"/>
        <v>0</v>
      </c>
      <c r="O27" s="10">
        <f t="shared" si="4"/>
        <v>0</v>
      </c>
      <c r="P27" s="10">
        <f t="shared" si="4"/>
        <v>0</v>
      </c>
      <c r="Q27" s="10">
        <f t="shared" si="4"/>
        <v>0</v>
      </c>
      <c r="R27" s="10">
        <f t="shared" si="4"/>
        <v>0</v>
      </c>
      <c r="S27" s="10">
        <f t="shared" si="4"/>
        <v>0</v>
      </c>
      <c r="T27" s="10">
        <f t="shared" si="4"/>
        <v>0</v>
      </c>
      <c r="U27" s="10">
        <f t="shared" si="4"/>
        <v>0</v>
      </c>
      <c r="V27" s="10">
        <f t="shared" si="4"/>
        <v>0</v>
      </c>
      <c r="W27" s="10">
        <f t="shared" si="4"/>
        <v>0</v>
      </c>
      <c r="X27" s="10">
        <f t="shared" si="4"/>
        <v>0</v>
      </c>
      <c r="Y27" s="10">
        <f t="shared" si="4"/>
        <v>0</v>
      </c>
      <c r="Z27" s="10">
        <f t="shared" si="4"/>
        <v>0</v>
      </c>
      <c r="AA27" s="10">
        <f t="shared" si="4"/>
        <v>0</v>
      </c>
      <c r="AB27" s="10">
        <f t="shared" si="4"/>
        <v>0</v>
      </c>
      <c r="AC27" s="10">
        <f t="shared" si="4"/>
        <v>0</v>
      </c>
      <c r="AD27" s="10">
        <f t="shared" si="4"/>
        <v>0</v>
      </c>
      <c r="AE27" s="10">
        <f t="shared" si="4"/>
        <v>0</v>
      </c>
      <c r="AF27" s="10">
        <f t="shared" si="4"/>
        <v>0</v>
      </c>
      <c r="AG27" s="10">
        <f t="shared" si="4"/>
        <v>0</v>
      </c>
      <c r="AH27" s="10">
        <f t="shared" si="4"/>
        <v>0</v>
      </c>
      <c r="AI27" s="10">
        <f t="shared" si="4"/>
        <v>0</v>
      </c>
      <c r="AJ27" s="10">
        <f t="shared" si="4"/>
        <v>0</v>
      </c>
      <c r="AK27" s="10">
        <f t="shared" si="4"/>
        <v>0</v>
      </c>
      <c r="AL27" s="10">
        <f t="shared" si="4"/>
        <v>0</v>
      </c>
      <c r="AM27" s="10">
        <f t="shared" si="4"/>
        <v>0</v>
      </c>
      <c r="AN27" s="10">
        <f t="shared" si="4"/>
        <v>0</v>
      </c>
      <c r="AO27" s="10">
        <f t="shared" si="4"/>
        <v>0</v>
      </c>
      <c r="AP27" s="10">
        <f t="shared" si="4"/>
        <v>0</v>
      </c>
      <c r="AQ27" s="10">
        <f t="shared" si="4"/>
        <v>0</v>
      </c>
      <c r="AR27" s="10">
        <f t="shared" si="4"/>
        <v>0</v>
      </c>
      <c r="AS27" s="10">
        <f t="shared" si="4"/>
        <v>0</v>
      </c>
      <c r="AT27" s="10">
        <f t="shared" si="4"/>
        <v>0</v>
      </c>
      <c r="AU27" s="10">
        <f t="shared" si="4"/>
        <v>0</v>
      </c>
      <c r="AV27" s="10">
        <f t="shared" si="4"/>
        <v>0</v>
      </c>
      <c r="AW27" s="10">
        <f t="shared" si="4"/>
        <v>0</v>
      </c>
      <c r="AX27" s="10">
        <f t="shared" si="4"/>
        <v>0</v>
      </c>
      <c r="AY27" s="10">
        <f t="shared" si="4"/>
        <v>0</v>
      </c>
      <c r="AZ27" s="10">
        <f t="shared" si="4"/>
        <v>0</v>
      </c>
      <c r="BA27" s="10">
        <f t="shared" si="4"/>
        <v>0</v>
      </c>
      <c r="BB27" s="10">
        <f t="shared" si="4"/>
        <v>0</v>
      </c>
      <c r="BC27" s="10">
        <f t="shared" si="4"/>
        <v>0</v>
      </c>
      <c r="BD27" s="10">
        <f t="shared" si="4"/>
        <v>0</v>
      </c>
      <c r="BE27" s="10">
        <f t="shared" si="4"/>
        <v>0</v>
      </c>
      <c r="BF27" s="10">
        <f t="shared" si="4"/>
        <v>0</v>
      </c>
      <c r="BG27" s="10">
        <f t="shared" si="4"/>
        <v>0</v>
      </c>
      <c r="BH27" s="10">
        <f t="shared" si="4"/>
        <v>0</v>
      </c>
      <c r="BI27" s="10">
        <f t="shared" si="4"/>
        <v>0</v>
      </c>
      <c r="BJ27" s="10">
        <f t="shared" si="4"/>
        <v>0</v>
      </c>
      <c r="BK27" s="10">
        <f t="shared" si="4"/>
        <v>0</v>
      </c>
      <c r="BL27" s="10">
        <f t="shared" si="4"/>
        <v>0</v>
      </c>
      <c r="BM27" s="10">
        <f t="shared" si="4"/>
        <v>0</v>
      </c>
      <c r="BN27" s="10">
        <f t="shared" si="4"/>
        <v>0</v>
      </c>
      <c r="BO27" s="10">
        <f t="shared" si="4"/>
        <v>0</v>
      </c>
      <c r="BP27" s="10">
        <f t="shared" ref="BP27:EA27" si="5">BP26/12%</f>
        <v>0</v>
      </c>
      <c r="BQ27" s="10">
        <f t="shared" si="5"/>
        <v>0</v>
      </c>
      <c r="BR27" s="10">
        <f t="shared" si="5"/>
        <v>0</v>
      </c>
      <c r="BS27" s="10">
        <f t="shared" si="5"/>
        <v>0</v>
      </c>
      <c r="BT27" s="10">
        <f t="shared" si="5"/>
        <v>0</v>
      </c>
      <c r="BU27" s="10">
        <f t="shared" si="5"/>
        <v>0</v>
      </c>
      <c r="BV27" s="10">
        <f t="shared" si="5"/>
        <v>0</v>
      </c>
      <c r="BW27" s="10">
        <f t="shared" si="5"/>
        <v>0</v>
      </c>
      <c r="BX27" s="10">
        <f t="shared" si="5"/>
        <v>0</v>
      </c>
      <c r="BY27" s="10">
        <f t="shared" si="5"/>
        <v>0</v>
      </c>
      <c r="BZ27" s="10">
        <f t="shared" si="5"/>
        <v>0</v>
      </c>
      <c r="CA27" s="10">
        <f t="shared" si="5"/>
        <v>0</v>
      </c>
      <c r="CB27" s="10">
        <f t="shared" si="5"/>
        <v>0</v>
      </c>
      <c r="CC27" s="10">
        <f t="shared" si="5"/>
        <v>0</v>
      </c>
      <c r="CD27" s="10">
        <f t="shared" si="5"/>
        <v>0</v>
      </c>
      <c r="CE27" s="10">
        <f t="shared" si="5"/>
        <v>0</v>
      </c>
      <c r="CF27" s="10">
        <f t="shared" si="5"/>
        <v>0</v>
      </c>
      <c r="CG27" s="10">
        <f t="shared" si="5"/>
        <v>0</v>
      </c>
      <c r="CH27" s="10">
        <f t="shared" si="5"/>
        <v>0</v>
      </c>
      <c r="CI27" s="10">
        <f t="shared" si="5"/>
        <v>0</v>
      </c>
      <c r="CJ27" s="10">
        <f t="shared" si="5"/>
        <v>0</v>
      </c>
      <c r="CK27" s="10">
        <f t="shared" si="5"/>
        <v>0</v>
      </c>
      <c r="CL27" s="10">
        <f t="shared" si="5"/>
        <v>0</v>
      </c>
      <c r="CM27" s="10">
        <f t="shared" si="5"/>
        <v>0</v>
      </c>
      <c r="CN27" s="10">
        <f t="shared" si="5"/>
        <v>0</v>
      </c>
      <c r="CO27" s="10">
        <f t="shared" si="5"/>
        <v>0</v>
      </c>
      <c r="CP27" s="10">
        <f t="shared" si="5"/>
        <v>0</v>
      </c>
      <c r="CQ27" s="10">
        <f t="shared" si="5"/>
        <v>0</v>
      </c>
      <c r="CR27" s="10">
        <f t="shared" si="5"/>
        <v>0</v>
      </c>
      <c r="CS27" s="10">
        <f t="shared" si="5"/>
        <v>0</v>
      </c>
      <c r="CT27" s="10">
        <f t="shared" si="5"/>
        <v>0</v>
      </c>
      <c r="CU27" s="10">
        <f t="shared" si="5"/>
        <v>0</v>
      </c>
      <c r="CV27" s="10">
        <f t="shared" si="5"/>
        <v>0</v>
      </c>
      <c r="CW27" s="10">
        <f t="shared" si="5"/>
        <v>0</v>
      </c>
      <c r="CX27" s="10">
        <f t="shared" si="5"/>
        <v>0</v>
      </c>
      <c r="CY27" s="10">
        <f t="shared" si="5"/>
        <v>0</v>
      </c>
      <c r="CZ27" s="10">
        <f t="shared" si="5"/>
        <v>0</v>
      </c>
      <c r="DA27" s="10">
        <f t="shared" si="5"/>
        <v>0</v>
      </c>
      <c r="DB27" s="10">
        <f t="shared" si="5"/>
        <v>0</v>
      </c>
      <c r="DC27" s="10">
        <f t="shared" si="5"/>
        <v>0</v>
      </c>
      <c r="DD27" s="10">
        <f t="shared" si="5"/>
        <v>0</v>
      </c>
      <c r="DE27" s="10">
        <f t="shared" si="5"/>
        <v>0</v>
      </c>
      <c r="DF27" s="10">
        <f t="shared" si="5"/>
        <v>0</v>
      </c>
      <c r="DG27" s="10">
        <f t="shared" si="5"/>
        <v>0</v>
      </c>
      <c r="DH27" s="10">
        <f t="shared" si="5"/>
        <v>0</v>
      </c>
      <c r="DI27" s="10">
        <f t="shared" si="5"/>
        <v>0</v>
      </c>
      <c r="DJ27" s="10">
        <f t="shared" si="5"/>
        <v>0</v>
      </c>
      <c r="DK27" s="10">
        <f t="shared" si="5"/>
        <v>0</v>
      </c>
      <c r="DL27" s="10">
        <f t="shared" si="5"/>
        <v>0</v>
      </c>
      <c r="DM27" s="10">
        <f t="shared" si="5"/>
        <v>0</v>
      </c>
      <c r="DN27" s="10">
        <f t="shared" si="5"/>
        <v>0</v>
      </c>
      <c r="DO27" s="10">
        <f t="shared" si="5"/>
        <v>0</v>
      </c>
      <c r="DP27" s="10">
        <f t="shared" si="5"/>
        <v>0</v>
      </c>
      <c r="DQ27" s="10">
        <f t="shared" si="5"/>
        <v>0</v>
      </c>
      <c r="DR27" s="10">
        <f t="shared" si="5"/>
        <v>0</v>
      </c>
      <c r="DS27" s="10">
        <f t="shared" si="5"/>
        <v>0</v>
      </c>
      <c r="DT27" s="10">
        <f t="shared" si="5"/>
        <v>0</v>
      </c>
      <c r="DU27" s="10">
        <f t="shared" si="5"/>
        <v>0</v>
      </c>
      <c r="DV27" s="10">
        <f t="shared" si="5"/>
        <v>0</v>
      </c>
      <c r="DW27" s="10">
        <f t="shared" si="5"/>
        <v>0</v>
      </c>
      <c r="DX27" s="10">
        <f t="shared" si="5"/>
        <v>0</v>
      </c>
      <c r="DY27" s="10">
        <f t="shared" si="5"/>
        <v>0</v>
      </c>
      <c r="DZ27" s="10">
        <f t="shared" si="5"/>
        <v>0</v>
      </c>
      <c r="EA27" s="10">
        <f t="shared" si="5"/>
        <v>0</v>
      </c>
      <c r="EB27" s="10">
        <f t="shared" ref="EB27:GM27" si="6">EB26/12%</f>
        <v>0</v>
      </c>
      <c r="EC27" s="10">
        <f t="shared" si="6"/>
        <v>0</v>
      </c>
      <c r="ED27" s="10">
        <f t="shared" si="6"/>
        <v>0</v>
      </c>
      <c r="EE27" s="10">
        <f t="shared" si="6"/>
        <v>0</v>
      </c>
      <c r="EF27" s="10">
        <f t="shared" si="6"/>
        <v>0</v>
      </c>
      <c r="EG27" s="10">
        <f t="shared" si="6"/>
        <v>0</v>
      </c>
      <c r="EH27" s="10">
        <f t="shared" si="6"/>
        <v>0</v>
      </c>
      <c r="EI27" s="10">
        <f t="shared" si="6"/>
        <v>0</v>
      </c>
      <c r="EJ27" s="10">
        <f t="shared" si="6"/>
        <v>0</v>
      </c>
      <c r="EK27" s="10">
        <f t="shared" si="6"/>
        <v>0</v>
      </c>
      <c r="EL27" s="10">
        <f t="shared" si="6"/>
        <v>0</v>
      </c>
      <c r="EM27" s="10">
        <f t="shared" si="6"/>
        <v>0</v>
      </c>
      <c r="EN27" s="10">
        <f t="shared" si="6"/>
        <v>0</v>
      </c>
      <c r="EO27" s="10">
        <f t="shared" si="6"/>
        <v>0</v>
      </c>
      <c r="EP27" s="10">
        <f t="shared" si="6"/>
        <v>0</v>
      </c>
      <c r="EQ27" s="10">
        <f t="shared" si="6"/>
        <v>0</v>
      </c>
      <c r="ER27" s="10">
        <f t="shared" si="6"/>
        <v>0</v>
      </c>
      <c r="ES27" s="10">
        <f t="shared" si="6"/>
        <v>0</v>
      </c>
      <c r="ET27" s="10">
        <f t="shared" si="6"/>
        <v>0</v>
      </c>
      <c r="EU27" s="10">
        <f t="shared" si="6"/>
        <v>0</v>
      </c>
      <c r="EV27" s="10">
        <f t="shared" si="6"/>
        <v>0</v>
      </c>
      <c r="EW27" s="10">
        <f t="shared" si="6"/>
        <v>0</v>
      </c>
      <c r="EX27" s="10">
        <f t="shared" si="6"/>
        <v>0</v>
      </c>
      <c r="EY27" s="10">
        <f t="shared" si="6"/>
        <v>0</v>
      </c>
      <c r="EZ27" s="10">
        <f t="shared" si="6"/>
        <v>0</v>
      </c>
      <c r="FA27" s="10">
        <f t="shared" si="6"/>
        <v>0</v>
      </c>
      <c r="FB27" s="10">
        <f t="shared" si="6"/>
        <v>0</v>
      </c>
      <c r="FC27" s="10">
        <f t="shared" si="6"/>
        <v>0</v>
      </c>
      <c r="FD27" s="10">
        <f t="shared" si="6"/>
        <v>0</v>
      </c>
      <c r="FE27" s="10">
        <f t="shared" si="6"/>
        <v>0</v>
      </c>
      <c r="FF27" s="10">
        <f t="shared" si="6"/>
        <v>0</v>
      </c>
      <c r="FG27" s="10">
        <f t="shared" si="6"/>
        <v>0</v>
      </c>
      <c r="FH27" s="10">
        <f t="shared" si="6"/>
        <v>0</v>
      </c>
      <c r="FI27" s="10">
        <f t="shared" si="6"/>
        <v>0</v>
      </c>
      <c r="FJ27" s="10">
        <f t="shared" si="6"/>
        <v>0</v>
      </c>
      <c r="FK27" s="10">
        <f t="shared" si="6"/>
        <v>0</v>
      </c>
      <c r="FL27" s="10">
        <f t="shared" si="6"/>
        <v>0</v>
      </c>
      <c r="FM27" s="10">
        <f t="shared" si="6"/>
        <v>0</v>
      </c>
      <c r="FN27" s="10">
        <f t="shared" si="6"/>
        <v>0</v>
      </c>
      <c r="FO27" s="10">
        <f t="shared" si="6"/>
        <v>0</v>
      </c>
      <c r="FP27" s="10">
        <f t="shared" si="6"/>
        <v>0</v>
      </c>
      <c r="FQ27" s="10">
        <f t="shared" si="6"/>
        <v>0</v>
      </c>
      <c r="FR27" s="10">
        <f t="shared" si="6"/>
        <v>0</v>
      </c>
      <c r="FS27" s="10">
        <f t="shared" si="6"/>
        <v>0</v>
      </c>
      <c r="FT27" s="10">
        <f t="shared" si="6"/>
        <v>0</v>
      </c>
      <c r="FU27" s="10">
        <f t="shared" si="6"/>
        <v>0</v>
      </c>
      <c r="FV27" s="10">
        <f t="shared" si="6"/>
        <v>0</v>
      </c>
      <c r="FW27" s="10">
        <f t="shared" si="6"/>
        <v>0</v>
      </c>
      <c r="FX27" s="10">
        <f t="shared" si="6"/>
        <v>0</v>
      </c>
      <c r="FY27" s="10">
        <f t="shared" si="6"/>
        <v>0</v>
      </c>
      <c r="FZ27" s="10">
        <f t="shared" si="6"/>
        <v>0</v>
      </c>
      <c r="GA27" s="10">
        <f t="shared" si="6"/>
        <v>0</v>
      </c>
      <c r="GB27" s="10">
        <f t="shared" si="6"/>
        <v>0</v>
      </c>
      <c r="GC27" s="10">
        <f t="shared" si="6"/>
        <v>0</v>
      </c>
      <c r="GD27" s="10">
        <f t="shared" si="6"/>
        <v>0</v>
      </c>
      <c r="GE27" s="10">
        <f t="shared" si="6"/>
        <v>0</v>
      </c>
      <c r="GF27" s="10">
        <f t="shared" si="6"/>
        <v>0</v>
      </c>
      <c r="GG27" s="10">
        <f t="shared" si="6"/>
        <v>0</v>
      </c>
      <c r="GH27" s="10">
        <f t="shared" si="6"/>
        <v>0</v>
      </c>
      <c r="GI27" s="10">
        <f t="shared" si="6"/>
        <v>0</v>
      </c>
      <c r="GJ27" s="10">
        <f t="shared" si="6"/>
        <v>0</v>
      </c>
      <c r="GK27" s="10">
        <f t="shared" si="6"/>
        <v>0</v>
      </c>
      <c r="GL27" s="10">
        <f t="shared" si="6"/>
        <v>0</v>
      </c>
      <c r="GM27" s="10">
        <f t="shared" si="6"/>
        <v>0</v>
      </c>
      <c r="GN27" s="10">
        <f t="shared" ref="GN27:IT27" si="7">GN26/12%</f>
        <v>0</v>
      </c>
      <c r="GO27" s="10">
        <f t="shared" si="7"/>
        <v>0</v>
      </c>
      <c r="GP27" s="10">
        <f t="shared" si="7"/>
        <v>0</v>
      </c>
      <c r="GQ27" s="10">
        <f t="shared" si="7"/>
        <v>0</v>
      </c>
      <c r="GR27" s="10">
        <f t="shared" si="7"/>
        <v>0</v>
      </c>
      <c r="GS27" s="10">
        <f t="shared" si="7"/>
        <v>0</v>
      </c>
      <c r="GT27" s="10">
        <f t="shared" si="7"/>
        <v>0</v>
      </c>
      <c r="GU27" s="10">
        <f t="shared" si="7"/>
        <v>0</v>
      </c>
      <c r="GV27" s="10">
        <f t="shared" si="7"/>
        <v>0</v>
      </c>
      <c r="GW27" s="10">
        <f t="shared" si="7"/>
        <v>0</v>
      </c>
      <c r="GX27" s="10">
        <f t="shared" si="7"/>
        <v>0</v>
      </c>
      <c r="GY27" s="10">
        <f t="shared" si="7"/>
        <v>0</v>
      </c>
      <c r="GZ27" s="10">
        <f t="shared" si="7"/>
        <v>0</v>
      </c>
      <c r="HA27" s="10">
        <f t="shared" si="7"/>
        <v>0</v>
      </c>
      <c r="HB27" s="10">
        <f t="shared" si="7"/>
        <v>0</v>
      </c>
      <c r="HC27" s="10">
        <f t="shared" si="7"/>
        <v>0</v>
      </c>
      <c r="HD27" s="10">
        <f t="shared" si="7"/>
        <v>0</v>
      </c>
      <c r="HE27" s="10">
        <f t="shared" si="7"/>
        <v>0</v>
      </c>
      <c r="HF27" s="10">
        <f t="shared" si="7"/>
        <v>0</v>
      </c>
      <c r="HG27" s="10">
        <f t="shared" si="7"/>
        <v>0</v>
      </c>
      <c r="HH27" s="10">
        <f t="shared" si="7"/>
        <v>0</v>
      </c>
      <c r="HI27" s="10">
        <f t="shared" si="7"/>
        <v>0</v>
      </c>
      <c r="HJ27" s="10">
        <f t="shared" si="7"/>
        <v>0</v>
      </c>
      <c r="HK27" s="10">
        <f t="shared" si="7"/>
        <v>0</v>
      </c>
      <c r="HL27" s="10">
        <f t="shared" si="7"/>
        <v>0</v>
      </c>
      <c r="HM27" s="10">
        <f t="shared" si="7"/>
        <v>0</v>
      </c>
      <c r="HN27" s="10">
        <f t="shared" si="7"/>
        <v>0</v>
      </c>
      <c r="HO27" s="10">
        <f t="shared" si="7"/>
        <v>0</v>
      </c>
      <c r="HP27" s="10">
        <f t="shared" si="7"/>
        <v>0</v>
      </c>
      <c r="HQ27" s="10">
        <f t="shared" si="7"/>
        <v>0</v>
      </c>
      <c r="HR27" s="10">
        <f t="shared" si="7"/>
        <v>0</v>
      </c>
      <c r="HS27" s="10">
        <f t="shared" si="7"/>
        <v>0</v>
      </c>
      <c r="HT27" s="10">
        <f t="shared" si="7"/>
        <v>0</v>
      </c>
      <c r="HU27" s="10">
        <f t="shared" si="7"/>
        <v>0</v>
      </c>
      <c r="HV27" s="10">
        <f t="shared" si="7"/>
        <v>0</v>
      </c>
      <c r="HW27" s="10">
        <f t="shared" si="7"/>
        <v>0</v>
      </c>
      <c r="HX27" s="10">
        <f t="shared" si="7"/>
        <v>0</v>
      </c>
      <c r="HY27" s="10">
        <f t="shared" si="7"/>
        <v>0</v>
      </c>
      <c r="HZ27" s="10">
        <f t="shared" si="7"/>
        <v>0</v>
      </c>
      <c r="IA27" s="10">
        <f t="shared" si="7"/>
        <v>0</v>
      </c>
      <c r="IB27" s="10">
        <f t="shared" si="7"/>
        <v>0</v>
      </c>
      <c r="IC27" s="10">
        <f t="shared" si="7"/>
        <v>0</v>
      </c>
      <c r="ID27" s="10">
        <f t="shared" si="7"/>
        <v>0</v>
      </c>
      <c r="IE27" s="10">
        <f t="shared" si="7"/>
        <v>0</v>
      </c>
      <c r="IF27" s="10">
        <f t="shared" si="7"/>
        <v>0</v>
      </c>
      <c r="IG27" s="10">
        <f t="shared" si="7"/>
        <v>0</v>
      </c>
      <c r="IH27" s="10">
        <f t="shared" si="7"/>
        <v>0</v>
      </c>
      <c r="II27" s="10">
        <f t="shared" si="7"/>
        <v>0</v>
      </c>
      <c r="IJ27" s="10">
        <f t="shared" si="7"/>
        <v>0</v>
      </c>
      <c r="IK27" s="10">
        <f t="shared" si="7"/>
        <v>0</v>
      </c>
      <c r="IL27" s="10">
        <f t="shared" si="7"/>
        <v>0</v>
      </c>
      <c r="IM27" s="10">
        <f t="shared" si="7"/>
        <v>0</v>
      </c>
      <c r="IN27" s="10">
        <f t="shared" si="7"/>
        <v>0</v>
      </c>
      <c r="IO27" s="10">
        <f t="shared" si="7"/>
        <v>0</v>
      </c>
      <c r="IP27" s="10">
        <f t="shared" si="7"/>
        <v>0</v>
      </c>
      <c r="IQ27" s="10">
        <f t="shared" si="7"/>
        <v>0</v>
      </c>
      <c r="IR27" s="10">
        <f t="shared" si="7"/>
        <v>0</v>
      </c>
      <c r="IS27" s="10">
        <f t="shared" si="7"/>
        <v>0</v>
      </c>
      <c r="IT27" s="10">
        <f t="shared" si="7"/>
        <v>0</v>
      </c>
    </row>
    <row r="29" spans="1:256" x14ac:dyDescent="0.25">
      <c r="B29" s="11" t="s">
        <v>763</v>
      </c>
    </row>
    <row r="30" spans="1:256" x14ac:dyDescent="0.25">
      <c r="B30" t="s">
        <v>764</v>
      </c>
      <c r="C30" t="s">
        <v>765</v>
      </c>
      <c r="D30" s="54">
        <f>(C27+F27+I27+L27+O27+R27+U27)/7</f>
        <v>0</v>
      </c>
      <c r="E30" s="33">
        <f>D30/100*12</f>
        <v>0</v>
      </c>
    </row>
    <row r="31" spans="1:256" x14ac:dyDescent="0.25">
      <c r="B31" t="s">
        <v>766</v>
      </c>
      <c r="C31" t="s">
        <v>765</v>
      </c>
      <c r="D31" s="54">
        <f>(D27+G27+J27+M27+P27+S27+V27)/7</f>
        <v>0</v>
      </c>
      <c r="E31" s="33">
        <f>D31/100*12</f>
        <v>0</v>
      </c>
    </row>
    <row r="32" spans="1:256" x14ac:dyDescent="0.25">
      <c r="B32" t="s">
        <v>767</v>
      </c>
      <c r="C32" t="s">
        <v>765</v>
      </c>
      <c r="D32" s="54">
        <f>(E27+H27+K27+N27+Q27+T27+W27)/7</f>
        <v>0</v>
      </c>
      <c r="E32" s="33">
        <f>D32/100*12</f>
        <v>0</v>
      </c>
    </row>
    <row r="33" spans="2:5" x14ac:dyDescent="0.25">
      <c r="D33" s="52">
        <f>SUM(D30:D32)</f>
        <v>0</v>
      </c>
      <c r="E33" s="52">
        <f>SUM(E30:E32)</f>
        <v>0</v>
      </c>
    </row>
    <row r="34" spans="2:5" x14ac:dyDescent="0.25">
      <c r="B34" t="s">
        <v>764</v>
      </c>
      <c r="C34" t="s">
        <v>768</v>
      </c>
      <c r="D34" s="54">
        <f>(X27+AA27+AD27+AG27+AJ27+AM27+AP27+AS27+AV27+AY27+BB27+BE27+BH27+BK27+BN27+BQ27+BT27+BW27+BZ27+CC27+CF27+CI27+CL27+CO27+CR27+CU27+CX27+DA27)/28</f>
        <v>0</v>
      </c>
      <c r="E34" s="33">
        <f>D34/100*12</f>
        <v>0</v>
      </c>
    </row>
    <row r="35" spans="2:5" x14ac:dyDescent="0.25">
      <c r="B35" t="s">
        <v>766</v>
      </c>
      <c r="C35" t="s">
        <v>768</v>
      </c>
      <c r="D35" s="54">
        <f>(Y27+AB27+AE27+AH27+AK27+AN27+AQ27+AT27+AW27+AZ27+BC27+BF27+BI27+BL27+BO27+BR27+BU27+BX27+CA27+CD27+CG27+CJ27+CM27+CP27+CS27+CV27+CY27+DB27)/28</f>
        <v>0</v>
      </c>
      <c r="E35" s="33">
        <f>D35/100*12</f>
        <v>0</v>
      </c>
    </row>
    <row r="36" spans="2:5" x14ac:dyDescent="0.25">
      <c r="B36" t="s">
        <v>767</v>
      </c>
      <c r="C36" t="s">
        <v>768</v>
      </c>
      <c r="D36" s="54">
        <f>(Z27+AC27+AF27+AI27+AL27+AO27+AR27+AU27+AX27+BA27+BD27+BG27+BJ27+BM27+BP27+BS27+BV27+BY27+CB27+CE27+CH27+CK27+CN27+CQ27+CT27+CW27+CZ27+DC27)/28</f>
        <v>0</v>
      </c>
      <c r="E36" s="33">
        <f>D36/100*12</f>
        <v>0</v>
      </c>
    </row>
    <row r="37" spans="2:5" x14ac:dyDescent="0.25">
      <c r="D37" s="52">
        <f>SUM(D34:D36)</f>
        <v>0</v>
      </c>
      <c r="E37" s="52">
        <f>SUM(E34:E36)</f>
        <v>0</v>
      </c>
    </row>
    <row r="38" spans="2:5" x14ac:dyDescent="0.25">
      <c r="B38" t="s">
        <v>764</v>
      </c>
      <c r="C38" t="s">
        <v>770</v>
      </c>
      <c r="D38" s="54">
        <f>(DD27+DG27+DJ27+DM27+DP27+DS27+DV27)/7</f>
        <v>0</v>
      </c>
      <c r="E38" s="33">
        <f>D38/100*12</f>
        <v>0</v>
      </c>
    </row>
    <row r="39" spans="2:5" x14ac:dyDescent="0.25">
      <c r="B39" t="s">
        <v>766</v>
      </c>
      <c r="C39" t="s">
        <v>770</v>
      </c>
      <c r="D39" s="54">
        <f>(DD27+DG27+DJ27+DM27+DP27+DS27+DV27)/7</f>
        <v>0</v>
      </c>
      <c r="E39" s="33">
        <f>D39/100*12</f>
        <v>0</v>
      </c>
    </row>
    <row r="40" spans="2:5" ht="15.75" customHeight="1" x14ac:dyDescent="0.25">
      <c r="B40" t="s">
        <v>767</v>
      </c>
      <c r="C40" t="s">
        <v>770</v>
      </c>
      <c r="D40" s="54">
        <f>(DF27+DI27+DL27+DO27+DR27+DU27+DX27)/7</f>
        <v>0</v>
      </c>
      <c r="E40" s="33">
        <f t="shared" ref="E40" si="8">D40/100*25</f>
        <v>0</v>
      </c>
    </row>
    <row r="41" spans="2:5" x14ac:dyDescent="0.25">
      <c r="D41" s="52">
        <f>SUM(D38:D40)</f>
        <v>0</v>
      </c>
      <c r="E41" s="52">
        <f>SUM(E38:E40)</f>
        <v>0</v>
      </c>
    </row>
    <row r="42" spans="2:5" x14ac:dyDescent="0.25">
      <c r="B42" t="s">
        <v>764</v>
      </c>
      <c r="C42" t="s">
        <v>769</v>
      </c>
      <c r="D42" s="54">
        <f>(DY27+EB27+EE27+EH27+EK27+EN27+EQ27+ET27+EW27+EZ27+FC27+FF27+FI27+FL27+FO27+FR27+FU27+FX27+GA27+GD27+GG27+GJ27+GM27+GP27+GS27+GV27+GY27+HB27+HE27+HH27+HK27+HN27+HQ27+HT27+HW27)/35</f>
        <v>0</v>
      </c>
      <c r="E42" s="33">
        <f>D42/100*12</f>
        <v>0</v>
      </c>
    </row>
    <row r="43" spans="2:5" x14ac:dyDescent="0.25">
      <c r="B43" t="s">
        <v>766</v>
      </c>
      <c r="C43" t="s">
        <v>769</v>
      </c>
      <c r="D43" s="54">
        <f>(DZ27+EC27+EF27+EI27+EL27+EO27+ER27+EU27+EX27+FA27+FD27+FG27+FJ27+FM27+FP27+FS27+FV27+FY27+GB27+GE27+GH27+GK27+GN27+GQ27+GT27+GW27+GZ27+HC27+HF27+HI27+HL27+HO27+HR27+HU27+HX27)/35</f>
        <v>0</v>
      </c>
      <c r="E43" s="33">
        <f>D43/100*12</f>
        <v>0</v>
      </c>
    </row>
    <row r="44" spans="2:5" x14ac:dyDescent="0.25">
      <c r="B44" t="s">
        <v>767</v>
      </c>
      <c r="C44" t="s">
        <v>769</v>
      </c>
      <c r="D44" s="54">
        <f>(EA27+ED27+EG27+EJ27+EM27+EP27+ES27+EV27+EY27+FB27+FE27+FH27+FK27+FN27+FQ27+FT27+FW27+FZ27+GC27+GF27+GI27+GL27+GO27+GR27+GU27+GX27+HA27+HD27+HG27+HJ27+HM27+HP27+HS27+HV27+HY27)/35</f>
        <v>0</v>
      </c>
      <c r="E44" s="33">
        <f>D44/100*12</f>
        <v>0</v>
      </c>
    </row>
    <row r="45" spans="2:5" x14ac:dyDescent="0.25">
      <c r="D45" s="52">
        <f>SUM(D42:D44)</f>
        <v>0</v>
      </c>
      <c r="E45" s="52">
        <f>SUM(E42:E44)</f>
        <v>0</v>
      </c>
    </row>
    <row r="46" spans="2:5" x14ac:dyDescent="0.25">
      <c r="B46" t="s">
        <v>764</v>
      </c>
      <c r="C46" t="s">
        <v>771</v>
      </c>
      <c r="D46" s="54">
        <f>(HZ27+IC27+IF27+II27+IL27+IO27+IR27)/7</f>
        <v>0</v>
      </c>
      <c r="E46" s="33">
        <f>D46/100*25</f>
        <v>0</v>
      </c>
    </row>
    <row r="47" spans="2:5" x14ac:dyDescent="0.25">
      <c r="B47" t="s">
        <v>766</v>
      </c>
      <c r="C47" t="s">
        <v>771</v>
      </c>
      <c r="D47" s="54">
        <f>(IA27+ID27+IG27+IJ27+IM27+IP27+IS27)/7</f>
        <v>0</v>
      </c>
      <c r="E47" s="33">
        <f t="shared" ref="E47:E48" si="9">D47/100*25</f>
        <v>0</v>
      </c>
    </row>
    <row r="48" spans="2:5" x14ac:dyDescent="0.25">
      <c r="B48" t="s">
        <v>767</v>
      </c>
      <c r="C48" t="s">
        <v>771</v>
      </c>
      <c r="D48" s="54">
        <f>(IB27+IE27+IH27+IK27+IN27+IQ27+IT27)/7</f>
        <v>0</v>
      </c>
      <c r="E48" s="33">
        <f t="shared" si="9"/>
        <v>0</v>
      </c>
    </row>
    <row r="49" spans="4:5" x14ac:dyDescent="0.25">
      <c r="D49" s="52">
        <f>SUM(D46:D48)</f>
        <v>0</v>
      </c>
      <c r="E49" s="52">
        <f>SUM(E46:E48)</f>
        <v>0</v>
      </c>
    </row>
  </sheetData>
  <mergeCells count="189">
    <mergeCell ref="A26:B26"/>
    <mergeCell ref="A27:B27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2023-10-18T05:06:00Z</dcterms:modified>
</cp:coreProperties>
</file>