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1E38DF-2F45-4DD1-B70A-386636C1FE4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  <sheet name="Лист2" sheetId="7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E26" i="5" l="1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IW26" i="5"/>
  <c r="IX26" i="5"/>
  <c r="IY26" i="5"/>
  <c r="IZ26" i="5"/>
  <c r="JA26" i="5"/>
  <c r="JB26" i="5"/>
  <c r="JC26" i="5"/>
  <c r="JD26" i="5"/>
  <c r="JE26" i="5"/>
  <c r="JF26" i="5"/>
  <c r="JG26" i="5"/>
  <c r="JH26" i="5"/>
  <c r="JI26" i="5"/>
  <c r="JJ26" i="5"/>
  <c r="JK26" i="5"/>
  <c r="JL26" i="5"/>
  <c r="JM26" i="5"/>
  <c r="JN26" i="5"/>
  <c r="JO26" i="5"/>
  <c r="JP26" i="5"/>
  <c r="JQ26" i="5"/>
  <c r="JR26" i="5"/>
  <c r="JS26" i="5"/>
  <c r="JT26" i="5"/>
  <c r="JU26" i="5"/>
  <c r="JV26" i="5"/>
  <c r="JW26" i="5"/>
  <c r="JX26" i="5"/>
  <c r="JY26" i="5"/>
  <c r="JZ26" i="5"/>
  <c r="KA26" i="5"/>
  <c r="KB26" i="5"/>
  <c r="KC26" i="5"/>
  <c r="KD26" i="5"/>
  <c r="KE26" i="5"/>
  <c r="KF26" i="5"/>
  <c r="KG26" i="5"/>
  <c r="KH26" i="5"/>
  <c r="KI26" i="5"/>
  <c r="KJ26" i="5"/>
  <c r="KK26" i="5"/>
  <c r="KL26" i="5"/>
  <c r="KM26" i="5"/>
  <c r="KN26" i="5"/>
  <c r="KO26" i="5"/>
  <c r="KP26" i="5"/>
  <c r="KQ26" i="5"/>
  <c r="KR26" i="5"/>
  <c r="KS26" i="5"/>
  <c r="KT26" i="5"/>
  <c r="KU26" i="5"/>
  <c r="KV26" i="5"/>
  <c r="KW26" i="5"/>
  <c r="KX26" i="5"/>
  <c r="KY26" i="5"/>
  <c r="KZ26" i="5"/>
  <c r="LA26" i="5"/>
  <c r="LB26" i="5"/>
  <c r="LC26" i="5"/>
  <c r="LD26" i="5"/>
  <c r="LE26" i="5"/>
  <c r="LF26" i="5"/>
  <c r="LG26" i="5"/>
  <c r="LH26" i="5"/>
  <c r="LI26" i="5"/>
  <c r="LJ26" i="5"/>
  <c r="LK26" i="5"/>
  <c r="LL26" i="5"/>
  <c r="LM26" i="5"/>
  <c r="LN26" i="5"/>
  <c r="LO26" i="5"/>
  <c r="LP26" i="5"/>
  <c r="LQ26" i="5"/>
  <c r="LR26" i="5"/>
  <c r="LS26" i="5"/>
  <c r="LT26" i="5"/>
  <c r="LU26" i="5"/>
  <c r="LV26" i="5"/>
  <c r="LW26" i="5"/>
  <c r="LX26" i="5"/>
  <c r="LY26" i="5"/>
  <c r="LZ26" i="5"/>
  <c r="MA26" i="5"/>
  <c r="MB26" i="5"/>
  <c r="MC26" i="5"/>
  <c r="MD26" i="5"/>
  <c r="ME26" i="5"/>
  <c r="MF26" i="5"/>
  <c r="MG26" i="5"/>
  <c r="MH26" i="5"/>
  <c r="MI26" i="5"/>
  <c r="MJ26" i="5"/>
  <c r="MK26" i="5"/>
  <c r="ML26" i="5"/>
  <c r="MM26" i="5"/>
  <c r="MN26" i="5"/>
  <c r="MO26" i="5"/>
  <c r="MP26" i="5"/>
  <c r="MQ26" i="5"/>
  <c r="MR26" i="5"/>
  <c r="MS26" i="5"/>
  <c r="MT26" i="5"/>
  <c r="MU26" i="5"/>
  <c r="MV26" i="5"/>
  <c r="MW26" i="5"/>
  <c r="MX26" i="5"/>
  <c r="MY26" i="5"/>
  <c r="MZ26" i="5"/>
  <c r="NA26" i="5"/>
  <c r="NB26" i="5"/>
  <c r="NC26" i="5"/>
  <c r="ND26" i="5"/>
  <c r="NE26" i="5"/>
  <c r="NF26" i="5"/>
  <c r="NG26" i="5"/>
  <c r="NH26" i="5"/>
  <c r="NI26" i="5"/>
  <c r="NJ26" i="5"/>
  <c r="NK26" i="5"/>
  <c r="NL26" i="5"/>
  <c r="NM26" i="5"/>
  <c r="NN26" i="5"/>
  <c r="NO26" i="5"/>
  <c r="NP26" i="5"/>
  <c r="NQ26" i="5"/>
  <c r="NR26" i="5"/>
  <c r="NS26" i="5"/>
  <c r="NT26" i="5"/>
  <c r="NU26" i="5"/>
  <c r="NV26" i="5"/>
  <c r="NW26" i="5"/>
  <c r="NX26" i="5"/>
  <c r="NY26" i="5"/>
  <c r="NZ26" i="5"/>
  <c r="OA26" i="5"/>
  <c r="OB26" i="5"/>
  <c r="OC26" i="5"/>
  <c r="OD26" i="5"/>
  <c r="OE26" i="5"/>
  <c r="OF26" i="5"/>
  <c r="OG26" i="5"/>
  <c r="OH26" i="5"/>
  <c r="OI26" i="5"/>
  <c r="OJ26" i="5"/>
  <c r="OK26" i="5"/>
  <c r="OL26" i="5"/>
  <c r="OM26" i="5"/>
  <c r="ON26" i="5"/>
  <c r="OO26" i="5"/>
  <c r="OP26" i="5"/>
  <c r="OQ26" i="5"/>
  <c r="OR26" i="5"/>
  <c r="OS26" i="5"/>
  <c r="OT26" i="5"/>
  <c r="OU26" i="5"/>
  <c r="OV26" i="5"/>
  <c r="OW26" i="5"/>
  <c r="OX26" i="5"/>
  <c r="OY26" i="5"/>
  <c r="OZ26" i="5"/>
  <c r="PA26" i="5"/>
  <c r="PB26" i="5"/>
  <c r="PC26" i="5"/>
  <c r="PD26" i="5"/>
  <c r="PE26" i="5"/>
  <c r="PF26" i="5"/>
  <c r="PG26" i="5"/>
  <c r="PH26" i="5"/>
  <c r="PI26" i="5"/>
  <c r="PJ26" i="5"/>
  <c r="PK26" i="5"/>
  <c r="PL26" i="5"/>
  <c r="PM26" i="5"/>
  <c r="PN26" i="5"/>
  <c r="PO26" i="5"/>
  <c r="PP26" i="5"/>
  <c r="PQ26" i="5"/>
  <c r="PR26" i="5"/>
  <c r="PS26" i="5"/>
  <c r="PT26" i="5"/>
  <c r="PU26" i="5"/>
  <c r="PV26" i="5"/>
  <c r="PW26" i="5"/>
  <c r="PX26" i="5"/>
  <c r="PY26" i="5"/>
  <c r="PZ26" i="5"/>
  <c r="QA26" i="5"/>
  <c r="QB26" i="5"/>
  <c r="QC26" i="5"/>
  <c r="QD26" i="5"/>
  <c r="QE26" i="5"/>
  <c r="QF26" i="5"/>
  <c r="QG26" i="5"/>
  <c r="QH26" i="5"/>
  <c r="QI26" i="5"/>
  <c r="QJ26" i="5"/>
  <c r="QK26" i="5"/>
  <c r="QL26" i="5"/>
  <c r="QM26" i="5"/>
  <c r="QN26" i="5"/>
  <c r="QO26" i="5"/>
  <c r="QP26" i="5"/>
  <c r="QQ26" i="5"/>
  <c r="QR26" i="5"/>
  <c r="QS26" i="5"/>
  <c r="QT26" i="5"/>
  <c r="QU26" i="5"/>
  <c r="QV26" i="5"/>
  <c r="QW26" i="5"/>
  <c r="QX26" i="5"/>
  <c r="QY26" i="5"/>
  <c r="QZ26" i="5"/>
  <c r="RA26" i="5"/>
  <c r="RB26" i="5"/>
  <c r="RC26" i="5"/>
  <c r="RD26" i="5"/>
  <c r="RE26" i="5"/>
  <c r="RF26" i="5"/>
  <c r="RG26" i="5"/>
  <c r="RH26" i="5"/>
  <c r="RI26" i="5"/>
  <c r="RJ26" i="5"/>
  <c r="RK26" i="5"/>
  <c r="RL26" i="5"/>
  <c r="RM26" i="5"/>
  <c r="RN26" i="5"/>
  <c r="RO26" i="5"/>
  <c r="RP26" i="5"/>
  <c r="RQ26" i="5"/>
  <c r="RR26" i="5"/>
  <c r="RS26" i="5"/>
  <c r="RT26" i="5"/>
  <c r="RU26" i="5"/>
  <c r="RV26" i="5"/>
  <c r="RW26" i="5"/>
  <c r="RX26" i="5"/>
  <c r="RY26" i="5"/>
  <c r="RZ26" i="5"/>
  <c r="SA26" i="5"/>
  <c r="SB26" i="5"/>
  <c r="SC26" i="5"/>
  <c r="SD26" i="5"/>
  <c r="SE26" i="5"/>
  <c r="SF26" i="5"/>
  <c r="SG26" i="5"/>
  <c r="SH26" i="5"/>
  <c r="SI26" i="5"/>
  <c r="SJ26" i="5"/>
  <c r="SK26" i="5"/>
  <c r="SL26" i="5"/>
  <c r="SM26" i="5"/>
  <c r="SN26" i="5"/>
  <c r="SO26" i="5"/>
  <c r="SP26" i="5"/>
  <c r="SQ26" i="5"/>
  <c r="SR26" i="5"/>
  <c r="SS26" i="5"/>
  <c r="ST26" i="5"/>
  <c r="SU26" i="5"/>
  <c r="SV26" i="5"/>
  <c r="SW26" i="5"/>
  <c r="SX26" i="5"/>
  <c r="SY26" i="5"/>
  <c r="SZ26" i="5"/>
  <c r="TA26" i="5"/>
  <c r="TB26" i="5"/>
  <c r="TC26" i="5"/>
  <c r="TD26" i="5"/>
  <c r="TE26" i="5"/>
  <c r="TF26" i="5"/>
  <c r="TG26" i="5"/>
  <c r="TH26" i="5"/>
  <c r="TI26" i="5"/>
  <c r="TJ26" i="5"/>
  <c r="TK26" i="5"/>
  <c r="TL26" i="5"/>
  <c r="TM26" i="5"/>
  <c r="TN26" i="5"/>
  <c r="TO26" i="5"/>
  <c r="TP26" i="5"/>
  <c r="TQ26" i="5"/>
  <c r="TR26" i="5"/>
  <c r="TS26" i="5"/>
  <c r="TT26" i="5"/>
  <c r="TU26" i="5"/>
  <c r="TV26" i="5"/>
  <c r="TW26" i="5"/>
  <c r="TX26" i="5"/>
  <c r="TY26" i="5"/>
  <c r="TZ26" i="5"/>
  <c r="UA26" i="5"/>
  <c r="UB26" i="5"/>
  <c r="UC26" i="5"/>
  <c r="UD26" i="5"/>
  <c r="UE26" i="5"/>
  <c r="UF26" i="5"/>
  <c r="UG26" i="5"/>
  <c r="UH26" i="5"/>
  <c r="UI26" i="5"/>
  <c r="UJ26" i="5"/>
  <c r="UK26" i="5"/>
  <c r="UL26" i="5"/>
  <c r="UM26" i="5"/>
  <c r="UN26" i="5"/>
  <c r="UO26" i="5"/>
  <c r="UP26" i="5"/>
  <c r="UQ26" i="5"/>
  <c r="UR26" i="5"/>
  <c r="US26" i="5"/>
  <c r="UT26" i="5"/>
  <c r="UU26" i="5"/>
  <c r="UV26" i="5"/>
  <c r="UW26" i="5"/>
  <c r="UX26" i="5"/>
  <c r="UY26" i="5"/>
  <c r="UZ26" i="5"/>
  <c r="VA26" i="5"/>
  <c r="VB26" i="5"/>
  <c r="VC26" i="5"/>
  <c r="VD26" i="5"/>
  <c r="VE26" i="5"/>
  <c r="VF26" i="5"/>
  <c r="VG26" i="5"/>
  <c r="VH26" i="5"/>
  <c r="VI26" i="5"/>
  <c r="VJ26" i="5"/>
  <c r="VK26" i="5"/>
  <c r="VL26" i="5"/>
  <c r="VM26" i="5"/>
  <c r="VN26" i="5"/>
  <c r="VO26" i="5"/>
  <c r="VP26" i="5"/>
  <c r="VQ26" i="5"/>
  <c r="VR26" i="5"/>
  <c r="VS26" i="5"/>
  <c r="VT26" i="5"/>
  <c r="VU26" i="5"/>
  <c r="VV26" i="5"/>
  <c r="VW26" i="5"/>
  <c r="VX26" i="5"/>
  <c r="VY26" i="5"/>
  <c r="VZ26" i="5"/>
  <c r="WA26" i="5"/>
  <c r="WB26" i="5"/>
  <c r="WC26" i="5"/>
  <c r="WD26" i="5"/>
  <c r="WE26" i="5"/>
  <c r="WF26" i="5"/>
  <c r="WG26" i="5"/>
  <c r="WH26" i="5"/>
  <c r="WI26" i="5"/>
  <c r="WJ26" i="5"/>
  <c r="WK26" i="5"/>
  <c r="WL26" i="5"/>
  <c r="WM26" i="5"/>
  <c r="WN26" i="5"/>
  <c r="WO26" i="5"/>
  <c r="WP26" i="5"/>
  <c r="WQ26" i="5"/>
  <c r="WR26" i="5"/>
  <c r="WS26" i="5"/>
  <c r="WT26" i="5"/>
  <c r="WU26" i="5"/>
  <c r="WV26" i="5"/>
  <c r="WW26" i="5"/>
  <c r="WX26" i="5"/>
  <c r="WY26" i="5"/>
  <c r="WZ26" i="5"/>
  <c r="XA26" i="5"/>
  <c r="XB26" i="5"/>
  <c r="XC26" i="5"/>
  <c r="XD26" i="5"/>
  <c r="XE26" i="5"/>
  <c r="XF26" i="5"/>
  <c r="XG26" i="5"/>
  <c r="XH26" i="5"/>
  <c r="XI26" i="5"/>
  <c r="XJ26" i="5"/>
  <c r="XK26" i="5"/>
  <c r="XL26" i="5"/>
  <c r="XM26" i="5"/>
  <c r="XN26" i="5"/>
  <c r="XO26" i="5"/>
  <c r="XP26" i="5"/>
  <c r="XQ26" i="5"/>
  <c r="XR26" i="5"/>
  <c r="XS26" i="5"/>
  <c r="XT26" i="5"/>
  <c r="XU26" i="5"/>
  <c r="XV26" i="5"/>
  <c r="XW26" i="5"/>
  <c r="XX26" i="5"/>
  <c r="XY26" i="5"/>
  <c r="XZ26" i="5"/>
  <c r="YA26" i="5"/>
  <c r="YB26" i="5"/>
  <c r="YC26" i="5"/>
  <c r="YD26" i="5"/>
  <c r="YE26" i="5"/>
  <c r="YF26" i="5"/>
  <c r="YG26" i="5"/>
  <c r="YH26" i="5"/>
  <c r="YI26" i="5"/>
  <c r="YJ26" i="5"/>
  <c r="YK26" i="5"/>
  <c r="YL26" i="5"/>
  <c r="YM26" i="5"/>
  <c r="YN26" i="5"/>
  <c r="YO26" i="5"/>
  <c r="YP26" i="5"/>
  <c r="YQ26" i="5"/>
  <c r="YR26" i="5"/>
  <c r="YS26" i="5"/>
  <c r="YT26" i="5"/>
  <c r="YU26" i="5"/>
  <c r="YV26" i="5"/>
  <c r="YW26" i="5"/>
  <c r="YX26" i="5"/>
  <c r="YY26" i="5"/>
  <c r="YZ26" i="5"/>
  <c r="ZA26" i="5"/>
  <c r="ZB26" i="5"/>
  <c r="ZC26" i="5"/>
  <c r="ZD26" i="5"/>
  <c r="ZE26" i="5"/>
  <c r="ZF26" i="5"/>
  <c r="ZG26" i="5"/>
  <c r="ZH26" i="5"/>
  <c r="ZI26" i="5"/>
  <c r="ZJ26" i="5"/>
  <c r="ZK26" i="5"/>
  <c r="ZL26" i="5"/>
  <c r="ZM26" i="5"/>
  <c r="ZN26" i="5"/>
  <c r="ZO26" i="5"/>
  <c r="ZP26" i="5"/>
  <c r="ZQ26" i="5"/>
  <c r="ZR26" i="5"/>
  <c r="ZS26" i="5"/>
  <c r="ZT26" i="5"/>
  <c r="ZU26" i="5"/>
  <c r="ZV26" i="5"/>
  <c r="ZW26" i="5"/>
  <c r="ZX26" i="5"/>
  <c r="ZY26" i="5"/>
  <c r="ZZ26" i="5"/>
  <c r="AAA26" i="5"/>
  <c r="AAB26" i="5"/>
  <c r="AAC26" i="5"/>
  <c r="AAD26" i="5"/>
  <c r="E26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M26" i="5" s="1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IU25" i="5"/>
  <c r="IV25" i="5"/>
  <c r="IW25" i="5"/>
  <c r="IX25" i="5"/>
  <c r="IY25" i="5"/>
  <c r="IZ25" i="5"/>
  <c r="JA25" i="5"/>
  <c r="JB25" i="5"/>
  <c r="JC25" i="5"/>
  <c r="JD25" i="5"/>
  <c r="JE25" i="5"/>
  <c r="JF25" i="5"/>
  <c r="JG25" i="5"/>
  <c r="JH25" i="5"/>
  <c r="JI25" i="5"/>
  <c r="JJ25" i="5"/>
  <c r="JK25" i="5"/>
  <c r="JL25" i="5"/>
  <c r="JM25" i="5"/>
  <c r="JN25" i="5"/>
  <c r="JO25" i="5"/>
  <c r="JP25" i="5"/>
  <c r="JQ25" i="5"/>
  <c r="JR25" i="5"/>
  <c r="JS25" i="5"/>
  <c r="JT25" i="5"/>
  <c r="JU25" i="5"/>
  <c r="JV25" i="5"/>
  <c r="JW25" i="5"/>
  <c r="JX25" i="5"/>
  <c r="JY25" i="5"/>
  <c r="JZ25" i="5"/>
  <c r="KA25" i="5"/>
  <c r="KB25" i="5"/>
  <c r="KC25" i="5"/>
  <c r="KD25" i="5"/>
  <c r="KE25" i="5"/>
  <c r="KF25" i="5"/>
  <c r="KG25" i="5"/>
  <c r="KH25" i="5"/>
  <c r="KI25" i="5"/>
  <c r="KJ25" i="5"/>
  <c r="KK25" i="5"/>
  <c r="KL25" i="5"/>
  <c r="KM25" i="5"/>
  <c r="KN25" i="5"/>
  <c r="KO25" i="5"/>
  <c r="KP25" i="5"/>
  <c r="KQ25" i="5"/>
  <c r="KR25" i="5"/>
  <c r="KS25" i="5"/>
  <c r="KT25" i="5"/>
  <c r="KU25" i="5"/>
  <c r="KV25" i="5"/>
  <c r="KW25" i="5"/>
  <c r="KX25" i="5"/>
  <c r="KY25" i="5"/>
  <c r="KZ25" i="5"/>
  <c r="LA25" i="5"/>
  <c r="LB25" i="5"/>
  <c r="LC25" i="5"/>
  <c r="LD25" i="5"/>
  <c r="LE25" i="5"/>
  <c r="LF25" i="5"/>
  <c r="LG25" i="5"/>
  <c r="LH25" i="5"/>
  <c r="LI25" i="5"/>
  <c r="LJ25" i="5"/>
  <c r="LK25" i="5"/>
  <c r="LL25" i="5"/>
  <c r="LM25" i="5"/>
  <c r="LN25" i="5"/>
  <c r="LO25" i="5"/>
  <c r="LP25" i="5"/>
  <c r="LQ25" i="5"/>
  <c r="LR25" i="5"/>
  <c r="LS25" i="5"/>
  <c r="LT25" i="5"/>
  <c r="LU25" i="5"/>
  <c r="LV25" i="5"/>
  <c r="LW25" i="5"/>
  <c r="LX25" i="5"/>
  <c r="LY25" i="5"/>
  <c r="LZ25" i="5"/>
  <c r="MA25" i="5"/>
  <c r="MB25" i="5"/>
  <c r="MC25" i="5"/>
  <c r="MD25" i="5"/>
  <c r="ME25" i="5"/>
  <c r="MF25" i="5"/>
  <c r="MG25" i="5"/>
  <c r="MH25" i="5"/>
  <c r="MI25" i="5"/>
  <c r="MJ25" i="5"/>
  <c r="MK25" i="5"/>
  <c r="ML25" i="5"/>
  <c r="MM25" i="5"/>
  <c r="MN25" i="5"/>
  <c r="MO25" i="5"/>
  <c r="MP25" i="5"/>
  <c r="MQ25" i="5"/>
  <c r="MR25" i="5"/>
  <c r="MS25" i="5"/>
  <c r="MT25" i="5"/>
  <c r="MU25" i="5"/>
  <c r="MV25" i="5"/>
  <c r="MW25" i="5"/>
  <c r="MX25" i="5"/>
  <c r="MY25" i="5"/>
  <c r="MZ25" i="5"/>
  <c r="NA25" i="5"/>
  <c r="NB25" i="5"/>
  <c r="NC25" i="5"/>
  <c r="ND25" i="5"/>
  <c r="NE25" i="5"/>
  <c r="NF25" i="5"/>
  <c r="NG25" i="5"/>
  <c r="NH25" i="5"/>
  <c r="NI25" i="5"/>
  <c r="NJ25" i="5"/>
  <c r="NK25" i="5"/>
  <c r="NL25" i="5"/>
  <c r="NM25" i="5"/>
  <c r="NN25" i="5"/>
  <c r="NO25" i="5"/>
  <c r="NP25" i="5"/>
  <c r="NQ25" i="5"/>
  <c r="NR25" i="5"/>
  <c r="NS25" i="5"/>
  <c r="NT25" i="5"/>
  <c r="NU25" i="5"/>
  <c r="NV25" i="5"/>
  <c r="NW25" i="5"/>
  <c r="NX25" i="5"/>
  <c r="NY25" i="5"/>
  <c r="NZ25" i="5"/>
  <c r="OA25" i="5"/>
  <c r="OB25" i="5"/>
  <c r="OC25" i="5"/>
  <c r="OD25" i="5"/>
  <c r="OE25" i="5"/>
  <c r="OF25" i="5"/>
  <c r="OG25" i="5"/>
  <c r="OH25" i="5"/>
  <c r="OI25" i="5"/>
  <c r="OJ25" i="5"/>
  <c r="OK25" i="5"/>
  <c r="OL25" i="5"/>
  <c r="OM25" i="5"/>
  <c r="ON25" i="5"/>
  <c r="OO25" i="5"/>
  <c r="OP25" i="5"/>
  <c r="OQ25" i="5"/>
  <c r="OR25" i="5"/>
  <c r="OS25" i="5"/>
  <c r="OT25" i="5"/>
  <c r="OU25" i="5"/>
  <c r="OV25" i="5"/>
  <c r="OW25" i="5"/>
  <c r="OX25" i="5"/>
  <c r="OY25" i="5"/>
  <c r="OZ25" i="5"/>
  <c r="PA25" i="5"/>
  <c r="PB25" i="5"/>
  <c r="PC25" i="5"/>
  <c r="PD25" i="5"/>
  <c r="PE25" i="5"/>
  <c r="PF25" i="5"/>
  <c r="PG25" i="5"/>
  <c r="PH25" i="5"/>
  <c r="PI25" i="5"/>
  <c r="PJ25" i="5"/>
  <c r="PK25" i="5"/>
  <c r="PL25" i="5"/>
  <c r="PM25" i="5"/>
  <c r="PN25" i="5"/>
  <c r="PO25" i="5"/>
  <c r="PP25" i="5"/>
  <c r="PQ25" i="5"/>
  <c r="PR25" i="5"/>
  <c r="PS25" i="5"/>
  <c r="PT25" i="5"/>
  <c r="PU25" i="5"/>
  <c r="PV25" i="5"/>
  <c r="PW25" i="5"/>
  <c r="PX25" i="5"/>
  <c r="PY25" i="5"/>
  <c r="PZ25" i="5"/>
  <c r="QA25" i="5"/>
  <c r="QB25" i="5"/>
  <c r="QC25" i="5"/>
  <c r="QD25" i="5"/>
  <c r="QE25" i="5"/>
  <c r="QF25" i="5"/>
  <c r="QG25" i="5"/>
  <c r="QH25" i="5"/>
  <c r="QI25" i="5"/>
  <c r="QJ25" i="5"/>
  <c r="QK25" i="5"/>
  <c r="QL25" i="5"/>
  <c r="QM25" i="5"/>
  <c r="QN25" i="5"/>
  <c r="QO25" i="5"/>
  <c r="QP25" i="5"/>
  <c r="QQ25" i="5"/>
  <c r="QR25" i="5"/>
  <c r="QS25" i="5"/>
  <c r="QT25" i="5"/>
  <c r="QU25" i="5"/>
  <c r="QV25" i="5"/>
  <c r="QW25" i="5"/>
  <c r="QX25" i="5"/>
  <c r="QY25" i="5"/>
  <c r="QZ25" i="5"/>
  <c r="RA25" i="5"/>
  <c r="RB25" i="5"/>
  <c r="RC25" i="5"/>
  <c r="RD25" i="5"/>
  <c r="RE25" i="5"/>
  <c r="RF25" i="5"/>
  <c r="RG25" i="5"/>
  <c r="RH25" i="5"/>
  <c r="RI25" i="5"/>
  <c r="RJ25" i="5"/>
  <c r="RK25" i="5"/>
  <c r="RL25" i="5"/>
  <c r="RM25" i="5"/>
  <c r="RN25" i="5"/>
  <c r="RO25" i="5"/>
  <c r="RP25" i="5"/>
  <c r="RQ25" i="5"/>
  <c r="RR25" i="5"/>
  <c r="RS25" i="5"/>
  <c r="RT25" i="5"/>
  <c r="RU25" i="5"/>
  <c r="RV25" i="5"/>
  <c r="RW25" i="5"/>
  <c r="RX25" i="5"/>
  <c r="RY25" i="5"/>
  <c r="RZ25" i="5"/>
  <c r="SA25" i="5"/>
  <c r="SB25" i="5"/>
  <c r="SC25" i="5"/>
  <c r="SD25" i="5"/>
  <c r="SE25" i="5"/>
  <c r="SF25" i="5"/>
  <c r="SG25" i="5"/>
  <c r="SH25" i="5"/>
  <c r="SI25" i="5"/>
  <c r="SJ25" i="5"/>
  <c r="SK25" i="5"/>
  <c r="SL25" i="5"/>
  <c r="SM25" i="5"/>
  <c r="SN25" i="5"/>
  <c r="SO25" i="5"/>
  <c r="SP25" i="5"/>
  <c r="SQ25" i="5"/>
  <c r="SR25" i="5"/>
  <c r="SS25" i="5"/>
  <c r="ST25" i="5"/>
  <c r="SU25" i="5"/>
  <c r="SV25" i="5"/>
  <c r="SW25" i="5"/>
  <c r="SX25" i="5"/>
  <c r="SY25" i="5"/>
  <c r="SZ25" i="5"/>
  <c r="TA25" i="5"/>
  <c r="TB25" i="5"/>
  <c r="TC25" i="5"/>
  <c r="TD25" i="5"/>
  <c r="TE25" i="5"/>
  <c r="TF25" i="5"/>
  <c r="TG25" i="5"/>
  <c r="TH25" i="5"/>
  <c r="TI25" i="5"/>
  <c r="TJ25" i="5"/>
  <c r="TK25" i="5"/>
  <c r="TL25" i="5"/>
  <c r="TM25" i="5"/>
  <c r="TN25" i="5"/>
  <c r="TO25" i="5"/>
  <c r="TP25" i="5"/>
  <c r="TQ25" i="5"/>
  <c r="TR25" i="5"/>
  <c r="TS25" i="5"/>
  <c r="TT25" i="5"/>
  <c r="TU25" i="5"/>
  <c r="TV25" i="5"/>
  <c r="TW25" i="5"/>
  <c r="TX25" i="5"/>
  <c r="TY25" i="5"/>
  <c r="TZ25" i="5"/>
  <c r="UA25" i="5"/>
  <c r="UB25" i="5"/>
  <c r="UC25" i="5"/>
  <c r="UD25" i="5"/>
  <c r="UE25" i="5"/>
  <c r="UF25" i="5"/>
  <c r="UG25" i="5"/>
  <c r="UH25" i="5"/>
  <c r="UI25" i="5"/>
  <c r="UJ25" i="5"/>
  <c r="UK25" i="5"/>
  <c r="UL25" i="5"/>
  <c r="UM25" i="5"/>
  <c r="UN25" i="5"/>
  <c r="UO25" i="5"/>
  <c r="UP25" i="5"/>
  <c r="UQ25" i="5"/>
  <c r="UR25" i="5"/>
  <c r="US25" i="5"/>
  <c r="UT25" i="5"/>
  <c r="UU25" i="5"/>
  <c r="UV25" i="5"/>
  <c r="UW25" i="5"/>
  <c r="UX25" i="5"/>
  <c r="UY25" i="5"/>
  <c r="UZ25" i="5"/>
  <c r="VA25" i="5"/>
  <c r="VB25" i="5"/>
  <c r="VC25" i="5"/>
  <c r="VD25" i="5"/>
  <c r="VE25" i="5"/>
  <c r="VF25" i="5"/>
  <c r="VG25" i="5"/>
  <c r="VH25" i="5"/>
  <c r="VI25" i="5"/>
  <c r="VJ25" i="5"/>
  <c r="VK25" i="5"/>
  <c r="VL25" i="5"/>
  <c r="VM25" i="5"/>
  <c r="VN25" i="5"/>
  <c r="VO25" i="5"/>
  <c r="VP25" i="5"/>
  <c r="VQ25" i="5"/>
  <c r="VR25" i="5"/>
  <c r="VS25" i="5"/>
  <c r="VT25" i="5"/>
  <c r="VU25" i="5"/>
  <c r="VV25" i="5"/>
  <c r="VW25" i="5"/>
  <c r="VX25" i="5"/>
  <c r="VY25" i="5"/>
  <c r="VZ25" i="5"/>
  <c r="WA25" i="5"/>
  <c r="WB25" i="5"/>
  <c r="WC25" i="5"/>
  <c r="WD25" i="5"/>
  <c r="WE25" i="5"/>
  <c r="WF25" i="5"/>
  <c r="WG25" i="5"/>
  <c r="WH25" i="5"/>
  <c r="WI25" i="5"/>
  <c r="WJ25" i="5"/>
  <c r="WK25" i="5"/>
  <c r="WL25" i="5"/>
  <c r="WM25" i="5"/>
  <c r="WN25" i="5"/>
  <c r="WO25" i="5"/>
  <c r="WP25" i="5"/>
  <c r="WQ25" i="5"/>
  <c r="WR25" i="5"/>
  <c r="WS25" i="5"/>
  <c r="WT25" i="5"/>
  <c r="WU25" i="5"/>
  <c r="WV25" i="5"/>
  <c r="WW25" i="5"/>
  <c r="WX25" i="5"/>
  <c r="WY25" i="5"/>
  <c r="WZ25" i="5"/>
  <c r="XA25" i="5"/>
  <c r="XB25" i="5"/>
  <c r="XC25" i="5"/>
  <c r="XD25" i="5"/>
  <c r="XE25" i="5"/>
  <c r="XF25" i="5"/>
  <c r="XG25" i="5"/>
  <c r="XH25" i="5"/>
  <c r="XI25" i="5"/>
  <c r="XJ25" i="5"/>
  <c r="XK25" i="5"/>
  <c r="XL25" i="5"/>
  <c r="XM25" i="5"/>
  <c r="XN25" i="5"/>
  <c r="XO25" i="5"/>
  <c r="XP25" i="5"/>
  <c r="XQ25" i="5"/>
  <c r="XR25" i="5"/>
  <c r="XS25" i="5"/>
  <c r="XT25" i="5"/>
  <c r="XU25" i="5"/>
  <c r="XV25" i="5"/>
  <c r="XW25" i="5"/>
  <c r="XX25" i="5"/>
  <c r="XY25" i="5"/>
  <c r="XZ25" i="5"/>
  <c r="YA25" i="5"/>
  <c r="YB25" i="5"/>
  <c r="YC25" i="5"/>
  <c r="YD25" i="5"/>
  <c r="YE25" i="5"/>
  <c r="YF25" i="5"/>
  <c r="YG25" i="5"/>
  <c r="YH25" i="5"/>
  <c r="YI25" i="5"/>
  <c r="YJ25" i="5"/>
  <c r="YK25" i="5"/>
  <c r="YL25" i="5"/>
  <c r="YM25" i="5"/>
  <c r="YN25" i="5"/>
  <c r="YO25" i="5"/>
  <c r="YP25" i="5"/>
  <c r="YQ25" i="5"/>
  <c r="YR25" i="5"/>
  <c r="YS25" i="5"/>
  <c r="YT25" i="5"/>
  <c r="YU25" i="5"/>
  <c r="YV25" i="5"/>
  <c r="YW25" i="5"/>
  <c r="YX25" i="5"/>
  <c r="YY25" i="5"/>
  <c r="YZ25" i="5"/>
  <c r="ZA25" i="5"/>
  <c r="ZB25" i="5"/>
  <c r="ZC25" i="5"/>
  <c r="ZD25" i="5"/>
  <c r="ZE25" i="5"/>
  <c r="ZF25" i="5"/>
  <c r="ZG25" i="5"/>
  <c r="ZH25" i="5"/>
  <c r="ZI25" i="5"/>
  <c r="ZJ25" i="5"/>
  <c r="ZK25" i="5"/>
  <c r="ZL25" i="5"/>
  <c r="ZM25" i="5"/>
  <c r="ZN25" i="5"/>
  <c r="ZO25" i="5"/>
  <c r="ZP25" i="5"/>
  <c r="ZQ25" i="5"/>
  <c r="ZR25" i="5"/>
  <c r="ZS25" i="5"/>
  <c r="ZT25" i="5"/>
  <c r="ZU25" i="5"/>
  <c r="ZV25" i="5"/>
  <c r="ZW25" i="5"/>
  <c r="ZX25" i="5"/>
  <c r="ZY25" i="5"/>
  <c r="ZZ25" i="5"/>
  <c r="AAA25" i="5"/>
  <c r="AAB25" i="5"/>
  <c r="AAC25" i="5"/>
  <c r="AAD25" i="5"/>
  <c r="AAE25" i="5"/>
  <c r="D26" i="5"/>
  <c r="C25" i="5"/>
  <c r="C26" i="5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29" i="5"/>
  <c r="D44" i="2"/>
  <c r="D39" i="5"/>
  <c r="D47" i="5"/>
  <c r="D42" i="5"/>
  <c r="D35" i="5"/>
  <c r="D46" i="5"/>
  <c r="D37" i="5"/>
  <c r="D33" i="5"/>
  <c r="D31" i="5"/>
  <c r="D41" i="5"/>
  <c r="D38" i="5"/>
  <c r="D34" i="5"/>
  <c r="D45" i="5"/>
  <c r="D43" i="5"/>
  <c r="D30" i="5"/>
  <c r="D41" i="4"/>
  <c r="D33" i="4"/>
  <c r="D42" i="4"/>
  <c r="D37" i="4"/>
  <c r="D34" i="4"/>
  <c r="D29" i="4"/>
  <c r="D43" i="4"/>
  <c r="D31" i="4"/>
  <c r="D46" i="4"/>
  <c r="D45" i="4"/>
  <c r="D47" i="4"/>
  <c r="D39" i="4"/>
  <c r="D38" i="4"/>
  <c r="D35" i="4"/>
  <c r="D30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<sst xmlns="http://schemas.openxmlformats.org/spreadsheetml/2006/main" count="4120" uniqueCount="3258">
  <si>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</si>
  <si>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</si>
  <si>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</si>
  <si>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</si>
  <si>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</si>
  <si>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</si>
  <si>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</si>
  <si>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</si>
  <si>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</si>
  <si>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</si>
  <si>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</si>
  <si>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</si>
  <si>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</si>
  <si>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</si>
  <si>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</si>
  <si>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</si>
  <si>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</si>
  <si>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</si>
  <si>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</si>
  <si>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</si>
  <si>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</si>
  <si>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</si>
  <si>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</si>
  <si>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</si>
  <si>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</si>
  <si>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</si>
  <si>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</si>
  <si>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</si>
  <si>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</si>
  <si>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</si>
  <si>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</si>
  <si>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</si>
  <si>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</si>
  <si>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</si>
  <si>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</si>
  <si>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</si>
  <si>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</si>
  <si>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</si>
  <si>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</si>
  <si>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</si>
  <si>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</si>
  <si>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</si>
  <si>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</si>
  <si>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</si>
  <si>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</si>
  <si>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</si>
  <si>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</si>
  <si>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</si>
  <si>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</si>
  <si>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</si>
  <si>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</si>
  <si>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</si>
  <si>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</si>
  <si>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</si>
  <si>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</si>
  <si>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</si>
  <si>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</si>
  <si>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</si>
  <si>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</si>
  <si>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</si>
  <si>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</si>
  <si>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</si>
  <si>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</si>
  <si>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</si>
  <si>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</si>
  <si>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</si>
  <si>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</si>
  <si>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</si>
  <si>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</si>
  <si>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</si>
  <si>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</si>
  <si>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</si>
  <si>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</si>
  <si>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</si>
  <si>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</si>
  <si>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</si>
  <si>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</si>
  <si>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</si>
  <si>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</si>
  <si>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</si>
  <si>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</si>
  <si>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</si>
  <si>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</si>
  <si>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</si>
  <si>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</si>
  <si>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</si>
  <si>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</si>
  <si>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</si>
  <si>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</si>
  <si>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</si>
  <si>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</si>
  <si>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</si>
  <si>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</si>
  <si>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</si>
  <si>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</si>
  <si>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</si>
  <si>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</si>
  <si>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</si>
  <si>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</si>
  <si>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</si>
  <si>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</si>
  <si>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</si>
  <si>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</si>
  <si>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</si>
  <si>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</si>
  <si>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</si>
  <si>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</si>
  <si>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</si>
  <si>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</si>
  <si>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</si>
  <si>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</si>
  <si>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</si>
  <si>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</si>
  <si>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</si>
  <si>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</si>
  <si>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</si>
  <si>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</si>
  <si>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</si>
  <si>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</si>
  <si>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</si>
  <si>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</si>
  <si>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</si>
  <si>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</si>
  <si>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</si>
  <si>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</si>
  <si>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</si>
  <si>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</si>
  <si>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</si>
  <si>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</si>
  <si>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</si>
  <si>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</si>
  <si>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</si>
  <si>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</si>
  <si>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</si>
  <si>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</si>
  <si>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</si>
  <si>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</si>
  <si>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</si>
  <si>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</si>
  <si>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</si>
  <si>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</si>
  <si>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</si>
  <si>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</si>
  <si>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</si>
  <si>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</si>
  <si>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</si>
  <si>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</si>
  <si>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</si>
  <si>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</si>
  <si>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</si>
  <si>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</si>
  <si>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</si>
  <si>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</si>
  <si>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</si>
  <si>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</si>
  <si>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</si>
  <si>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</si>
  <si>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</si>
  <si>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</si>
  <si>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</si>
  <si>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</si>
  <si>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</si>
  <si>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</si>
  <si>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</si>
  <si>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</si>
  <si>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</si>
  <si>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</si>
  <si>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</si>
  <si>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</si>
  <si>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</si>
  <si>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</si>
  <si>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</si>
  <si>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</si>
  <si>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</si>
  <si>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</si>
  <si>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</si>
  <si>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</si>
  <si>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</si>
  <si>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</si>
  <si>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</si>
  <si>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</si>
  <si>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</si>
  <si>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</si>
  <si>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</si>
  <si>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</si>
  <si>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</si>
  <si>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</si>
  <si>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</si>
  <si>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</si>
  <si>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</si>
  <si>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</si>
  <si>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</si>
  <si>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</si>
  <si>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</si>
  <si>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</si>
  <si>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</si>
  <si>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</si>
  <si>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</si>
  <si>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</si>
  <si>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</si>
  <si>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</si>
  <si>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</si>
  <si>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</si>
  <si>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</si>
  <si>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</si>
  <si>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</si>
  <si>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</si>
  <si>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</si>
  <si>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</si>
  <si>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</si>
  <si>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</si>
  <si>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</si>
  <si>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</si>
  <si>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</si>
  <si>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</si>
  <si>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</si>
  <si>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</si>
  <si>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</si>
  <si>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</si>
  <si>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</si>
  <si>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</si>
  <si>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</si>
  <si>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</si>
  <si>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</si>
  <si>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</si>
  <si>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</si>
  <si>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</si>
  <si>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</si>
  <si>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</si>
  <si>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</si>
  <si>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</si>
  <si>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</si>
  <si>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</si>
  <si>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</si>
  <si>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</si>
  <si>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</si>
  <si>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</si>
  <si>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</si>
  <si>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</si>
  <si>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</si>
  <si>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</si>
  <si>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</si>
  <si>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</si>
  <si>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</si>
  <si>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</si>
  <si>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</si>
  <si>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</si>
  <si>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</si>
  <si>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</si>
  <si>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</si>
  <si>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</si>
  <si>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</si>
  <si>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</si>
  <si>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</si>
  <si>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</si>
  <si>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</si>
  <si>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</si>
  <si>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</si>
  <si>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</si>
  <si>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</si>
  <si>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</si>
  <si>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</si>
  <si>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</si>
  <si>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</si>
  <si>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</si>
  <si>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</si>
  <si>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</si>
  <si>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</si>
  <si>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</si>
  <si>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</si>
  <si>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</si>
  <si>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</si>
  <si>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</si>
  <si>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</si>
  <si>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</si>
  <si>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</si>
  <si>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</si>
  <si>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</si>
  <si>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</si>
  <si>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</si>
  <si>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</si>
  <si>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</si>
  <si>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</si>
  <si>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</si>
  <si>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</si>
  <si>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</si>
  <si>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</si>
  <si>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</si>
  <si>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</si>
  <si>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</si>
  <si>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</si>
  <si>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</si>
  <si>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</si>
  <si>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</si>
  <si>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</si>
  <si>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</si>
  <si>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</si>
  <si>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</si>
  <si>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</si>
  <si>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</si>
  <si>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</si>
  <si>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</si>
  <si>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</si>
  <si>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</si>
  <si>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</si>
  <si>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</si>
  <si>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</si>
  <si>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</si>
  <si>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</si>
  <si>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</si>
  <si>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</si>
  <si>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</si>
  <si>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</si>
  <si>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</si>
  <si>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</si>
  <si>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</si>
  <si>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</si>
  <si>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</si>
  <si>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</si>
  <si>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</si>
  <si>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</si>
  <si>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</si>
  <si>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</si>
  <si>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</si>
  <si>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</si>
  <si>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</si>
  <si>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</si>
  <si>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</si>
  <si>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</si>
  <si>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</si>
  <si>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</si>
  <si>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</si>
  <si>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</si>
  <si>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</si>
  <si>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</si>
  <si>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</si>
  <si>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</si>
  <si>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</si>
  <si>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</si>
  <si>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</si>
  <si>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</si>
  <si>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</si>
  <si>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</si>
  <si>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</si>
  <si>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</si>
  <si>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</si>
  <si>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</si>
  <si>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</si>
  <si>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</si>
  <si>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</si>
  <si>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</si>
  <si>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</si>
  <si>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</si>
  <si>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</si>
  <si>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</si>
  <si>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</si>
  <si>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</si>
  <si>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</si>
  <si>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</si>
  <si>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</si>
  <si>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</si>
  <si>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</si>
  <si>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</si>
  <si>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</si>
  <si>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</si>
  <si>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</si>
  <si>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</si>
  <si>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</si>
  <si>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</si>
  <si>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</si>
  <si>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</si>
  <si>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</si>
  <si>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</si>
  <si>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</si>
  <si>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</si>
  <si>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</si>
  <si>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</si>
  <si>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</si>
  <si>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</si>
  <si>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</si>
  <si>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</si>
  <si>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</si>
  <si>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</si>
  <si>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</si>
  <si>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</si>
  <si>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</si>
  <si>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</si>
  <si>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</si>
  <si>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</si>
  <si>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</si>
  <si>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</si>
  <si>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</si>
  <si>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</si>
  <si>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</si>
  <si>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</si>
  <si>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</si>
  <si>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</si>
  <si>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</si>
  <si>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</si>
  <si>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</si>
  <si>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</si>
  <si>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</si>
  <si>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</si>
  <si>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</si>
  <si>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</si>
  <si>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</si>
  <si>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</si>
  <si>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</si>
  <si>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</si>
  <si>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</si>
  <si>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</si>
  <si>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</si>
  <si>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</si>
  <si>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</si>
  <si>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</si>
  <si>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</si>
  <si>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</si>
  <si>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</si>
  <si>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</si>
  <si>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</si>
  <si>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</si>
  <si>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</si>
  <si>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</si>
  <si>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</si>
  <si>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</si>
  <si>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</si>
  <si>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</si>
  <si>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</si>
  <si>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</si>
  <si>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</si>
  <si>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</si>
  <si>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</si>
  <si>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</si>
  <si>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</si>
  <si>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</si>
  <si>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</si>
  <si>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</si>
  <si>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</si>
  <si>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</si>
  <si>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</si>
  <si>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</si>
  <si>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</si>
  <si>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</si>
  <si>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</si>
  <si>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</si>
  <si>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</si>
  <si>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</si>
  <si>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</si>
  <si>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</si>
  <si>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</si>
  <si>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</si>
  <si>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</si>
  <si>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</si>
  <si>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</si>
  <si>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</si>
  <si>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</si>
  <si>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</si>
  <si>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</si>
  <si>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</si>
  <si>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</si>
  <si>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</si>
  <si>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</si>
  <si>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</si>
  <si>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</si>
  <si>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</si>
  <si>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</si>
  <si>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</si>
  <si>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</si>
  <si>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</si>
  <si>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</si>
  <si>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</si>
  <si>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</si>
  <si>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</si>
  <si>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</si>
  <si>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</si>
  <si>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</si>
  <si>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</si>
  <si>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</si>
  <si>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</si>
  <si>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</si>
  <si>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</si>
  <si>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</si>
  <si>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</si>
  <si>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</si>
  <si>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</si>
  <si>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</si>
  <si>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</si>
  <si>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</si>
  <si>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</si>
  <si>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</si>
  <si>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</si>
  <si>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</si>
  <si>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</si>
  <si>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</si>
  <si>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</si>
  <si>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</si>
  <si>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</si>
  <si>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</si>
  <si>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</si>
  <si>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</si>
  <si>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</si>
  <si>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</si>
  <si>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</si>
  <si>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</si>
  <si>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</si>
  <si>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</si>
  <si>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</si>
  <si>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</si>
  <si>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</si>
  <si>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</si>
  <si>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</si>
  <si>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</si>
  <si>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</si>
  <si>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</si>
  <si>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</si>
  <si>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</si>
  <si>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</si>
  <si>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</si>
  <si>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</si>
  <si>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</si>
  <si>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</si>
  <si>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</si>
  <si>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</si>
  <si>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</si>
  <si>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</si>
  <si>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</si>
  <si>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</si>
  <si>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</si>
  <si>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</si>
  <si>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</si>
  <si>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</si>
  <si>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</si>
  <si>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</si>
  <si>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</si>
  <si>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</si>
  <si>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</si>
  <si>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</si>
  <si>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</si>
  <si>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</si>
  <si>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</si>
  <si>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</si>
  <si>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</si>
  <si>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</si>
  <si>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</si>
  <si>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</si>
  <si>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</si>
  <si>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</si>
  <si>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</si>
  <si>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</si>
  <si>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</si>
  <si>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</si>
  <si>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</si>
  <si>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</si>
  <si>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</si>
  <si>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</si>
  <si>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</si>
  <si>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</si>
  <si>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</si>
  <si>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</si>
  <si>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</si>
  <si>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</si>
  <si>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</si>
  <si>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</si>
  <si>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</si>
  <si>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</si>
  <si>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</si>
  <si>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</si>
  <si>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</si>
  <si>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</si>
  <si>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</si>
  <si>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</si>
  <si>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</si>
  <si>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</si>
  <si>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</si>
  <si>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</si>
  <si>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</si>
  <si>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</si>
  <si>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</si>
  <si>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</si>
  <si>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</si>
  <si>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</si>
  <si>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</si>
  <si>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</si>
  <si>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</si>
  <si>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</si>
  <si>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</si>
  <si>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</si>
  <si>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</si>
  <si>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</si>
  <si>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</si>
  <si>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</si>
  <si>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</si>
  <si>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</si>
  <si>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</si>
  <si>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</si>
  <si>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</si>
  <si>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</si>
  <si>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</si>
  <si>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</si>
  <si>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</si>
  <si>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</si>
  <si>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</si>
  <si>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</si>
  <si>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</si>
  <si>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</si>
  <si>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</si>
  <si>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</si>
  <si>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</si>
  <si>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</si>
  <si>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</si>
  <si>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</si>
  <si>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</si>
  <si>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</si>
  <si>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</si>
  <si>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</si>
  <si>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</si>
  <si>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</si>
  <si>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</si>
  <si>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</si>
  <si>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</si>
  <si>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</si>
  <si>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</si>
  <si>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</si>
  <si>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</si>
  <si>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</si>
  <si>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</si>
  <si>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</si>
  <si>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</si>
  <si>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</si>
  <si>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</si>
  <si>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</si>
  <si>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</si>
  <si>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</si>
  <si>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</si>
  <si>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</si>
  <si>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</si>
  <si>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</si>
  <si>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</si>
  <si>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</si>
  <si>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</si>
  <si>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</si>
  <si>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</si>
  <si>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</si>
  <si>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</si>
  <si>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</si>
  <si>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</si>
  <si>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</si>
  <si>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</si>
  <si>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</si>
  <si>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</si>
  <si>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</si>
  <si>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</si>
  <si>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</si>
  <si>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</si>
  <si>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</si>
  <si>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</si>
  <si>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</si>
  <si>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</si>
  <si>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</si>
  <si>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</si>
  <si>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</si>
  <si>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</si>
  <si>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</si>
  <si>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</si>
  <si>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</si>
  <si>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</si>
  <si>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</si>
  <si>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</si>
  <si>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</si>
  <si>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</si>
  <si>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</si>
  <si>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</si>
  <si>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</si>
  <si>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</si>
  <si>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</si>
  <si>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</si>
  <si>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</si>
  <si>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</si>
  <si>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</si>
  <si>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</si>
  <si>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</si>
  <si>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</si>
  <si>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</si>
  <si>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</si>
  <si>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</si>
  <si>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</si>
  <si>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</si>
  <si>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</si>
  <si>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</si>
  <si>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</si>
  <si>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</si>
  <si>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</si>
  <si>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</si>
  <si>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</si>
  <si>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</si>
  <si>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</si>
  <si>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</si>
  <si>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</si>
  <si>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</si>
  <si>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</si>
  <si>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</si>
  <si>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</si>
  <si>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</si>
  <si>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</si>
  <si>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</si>
  <si>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</si>
  <si>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</si>
  <si>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</si>
  <si>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</si>
  <si>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</si>
  <si>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</si>
  <si>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</si>
  <si>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</si>
  <si>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</si>
  <si>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</si>
  <si>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</si>
  <si>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</si>
  <si>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</si>
  <si>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</si>
  <si>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</si>
  <si>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</si>
  <si>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</si>
  <si>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</si>
  <si>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</si>
  <si>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</si>
  <si>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</si>
  <si>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</si>
  <si>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</si>
  <si>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</si>
  <si>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</si>
  <si>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</si>
  <si>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</si>
  <si>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</si>
  <si>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</si>
  <si>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</si>
  <si>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</si>
  <si>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</si>
  <si>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</si>
  <si>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</si>
  <si>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</si>
  <si>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</si>
  <si>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</si>
  <si>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</si>
  <si>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</si>
  <si>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</si>
  <si>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</si>
  <si>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</si>
  <si>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</si>
  <si>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</si>
  <si>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</si>
  <si>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</si>
  <si>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</si>
  <si>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</si>
  <si>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</si>
  <si>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</si>
  <si>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</si>
  <si>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</si>
  <si>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</si>
  <si>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</si>
  <si>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</si>
  <si>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</si>
  <si>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</si>
  <si>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</si>
  <si>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</si>
  <si>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</si>
  <si>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</si>
  <si>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</si>
  <si>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</si>
  <si>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</si>
  <si>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</si>
  <si>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</si>
  <si>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</si>
  <si>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</si>
  <si>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</si>
  <si>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</si>
  <si>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</si>
  <si>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</si>
  <si>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</si>
  <si>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</si>
  <si>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</si>
  <si>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</si>
  <si>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</si>
  <si>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</si>
  <si>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</si>
  <si>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</si>
  <si>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</si>
  <si>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</si>
  <si>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</si>
  <si>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</si>
  <si>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</si>
  <si>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</si>
  <si>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</si>
  <si>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</si>
  <si>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</si>
  <si>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</si>
  <si>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</si>
  <si>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</si>
  <si>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</si>
  <si>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</si>
  <si>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</si>
  <si>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</si>
  <si>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</si>
  <si>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</si>
  <si>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</si>
  <si>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</si>
  <si>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</si>
  <si>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</si>
  <si>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</si>
  <si>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</si>
  <si>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</si>
  <si>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</si>
  <si>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</si>
  <si>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</si>
  <si>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</si>
  <si>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</si>
  <si>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</si>
  <si>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</si>
  <si>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</si>
  <si>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</si>
  <si>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</si>
  <si>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</si>
  <si>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</si>
  <si>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</si>
  <si>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</si>
  <si>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</si>
  <si>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</si>
  <si>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</si>
  <si>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</si>
  <si>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</si>
  <si>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</si>
  <si>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</si>
  <si>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</si>
  <si>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</si>
  <si>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</si>
  <si>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</si>
  <si>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</si>
  <si>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</si>
  <si>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</si>
  <si>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</si>
  <si>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</si>
  <si>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</si>
  <si>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</si>
  <si>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</si>
  <si>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</si>
  <si>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</si>
  <si>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</si>
  <si>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</si>
  <si>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</si>
  <si>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</si>
  <si>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</si>
  <si>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</si>
  <si>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</si>
  <si>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</si>
  <si>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</si>
  <si>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</si>
  <si>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</si>
  <si>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</si>
  <si>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</si>
  <si>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</si>
  <si>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</si>
  <si>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</si>
  <si>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</si>
  <si>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</si>
  <si>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</si>
  <si>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</si>
  <si>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</si>
  <si>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</si>
  <si>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</si>
  <si>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</si>
  <si>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</si>
  <si>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</si>
  <si>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</si>
  <si>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</si>
  <si>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</si>
  <si>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</si>
  <si>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</si>
  <si>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</si>
  <si>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</si>
  <si>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</si>
  <si>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</si>
  <si>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</si>
  <si>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</si>
  <si>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</si>
  <si>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</si>
  <si>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</si>
  <si>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</si>
  <si>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</si>
  <si>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</si>
  <si>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</si>
  <si>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</si>
  <si>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</si>
  <si>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</si>
  <si>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</si>
  <si>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</si>
  <si>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</si>
  <si>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</si>
  <si>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</si>
  <si>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</si>
  <si>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</si>
  <si>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</si>
  <si>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</si>
  <si>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</si>
  <si>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</si>
  <si>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</si>
  <si>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</si>
  <si>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</si>
  <si>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</si>
  <si>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</si>
  <si>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</si>
  <si>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</si>
  <si>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</si>
  <si>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</si>
  <si>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</si>
  <si>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</si>
  <si>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</si>
  <si>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</si>
  <si>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</si>
  <si>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</si>
  <si>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</si>
  <si>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</si>
  <si>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</si>
  <si>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</si>
  <si>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</si>
  <si>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</si>
  <si>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</si>
  <si>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</si>
  <si>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</si>
  <si>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</si>
  <si>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</si>
  <si>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</si>
  <si>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</si>
  <si>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</si>
  <si>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</si>
  <si>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</si>
  <si>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</si>
  <si>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</si>
  <si>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</si>
  <si>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</si>
  <si>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</si>
  <si>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</si>
  <si>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</si>
  <si>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</si>
  <si>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</si>
  <si>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</si>
  <si>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</si>
  <si>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</si>
  <si>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</si>
  <si>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</si>
  <si>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</si>
  <si>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</si>
  <si>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</si>
  <si>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</si>
  <si>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</si>
  <si>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</si>
  <si>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</si>
  <si>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</si>
  <si>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</si>
  <si>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</si>
  <si>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</si>
  <si>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</si>
  <si>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</si>
  <si>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</si>
  <si>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</si>
  <si>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</si>
  <si>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</si>
  <si>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</si>
  <si>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</si>
  <si>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</si>
  <si>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</si>
  <si>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</si>
  <si>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</si>
  <si>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</si>
  <si>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</si>
  <si>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</si>
  <si>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</si>
  <si>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</si>
  <si>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</si>
  <si>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</si>
  <si>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</si>
  <si>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</si>
  <si>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</si>
  <si>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</si>
  <si>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</si>
  <si>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</si>
  <si>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</si>
  <si>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</si>
  <si>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</si>
  <si>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</si>
  <si>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</si>
  <si>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</si>
  <si>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</si>
  <si>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</si>
  <si>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</si>
  <si>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</si>
  <si>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</si>
  <si>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</si>
  <si>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</si>
  <si>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</si>
  <si>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</si>
  <si>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</si>
  <si>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</si>
  <si>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</si>
  <si>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</si>
  <si>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</si>
  <si>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</si>
  <si>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</si>
  <si>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</si>
  <si>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</si>
  <si>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</si>
  <si>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</si>
  <si>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</si>
  <si>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</si>
  <si>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</si>
  <si>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</si>
  <si>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</si>
  <si>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</si>
  <si>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</si>
  <si>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</si>
  <si>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</si>
  <si>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</si>
  <si>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</si>
  <si>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</si>
  <si>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</si>
  <si>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</si>
  <si>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</si>
  <si>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</si>
  <si>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</si>
  <si>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</si>
  <si>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</si>
  <si>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</si>
  <si>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</si>
  <si>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</si>
  <si>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</si>
  <si>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</si>
  <si>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</si>
  <si>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</si>
  <si>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</si>
  <si>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</si>
  <si>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</si>
  <si>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</si>
  <si>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</si>
  <si>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</si>
  <si>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</si>
  <si>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</si>
  <si>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</si>
  <si>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</si>
  <si>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</si>
  <si>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</si>
  <si>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</si>
  <si>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</si>
  <si>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</si>
  <si>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</si>
  <si>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</si>
  <si>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</si>
  <si>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</si>
  <si>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</si>
  <si>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</si>
  <si>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</si>
  <si>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</si>
  <si>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</si>
  <si>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</si>
  <si>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</si>
  <si>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</si>
  <si>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</si>
  <si>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</si>
  <si>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</si>
  <si>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</si>
  <si>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</si>
  <si>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</si>
  <si>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</si>
  <si>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</si>
  <si>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</si>
  <si>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</si>
  <si>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</si>
  <si>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</si>
  <si>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</si>
  <si>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</si>
  <si>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</si>
  <si>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</si>
  <si>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</si>
  <si>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</si>
  <si>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</si>
  <si>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</si>
  <si>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</si>
  <si>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</si>
  <si>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</si>
  <si>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</si>
  <si>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</si>
  <si>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</si>
  <si>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</si>
  <si>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</si>
  <si>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</si>
  <si>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</si>
  <si>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</si>
  <si>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</si>
  <si>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</si>
  <si>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</si>
  <si>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</si>
  <si>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</si>
  <si>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</si>
  <si>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</si>
  <si>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</si>
  <si>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</si>
  <si>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</si>
  <si>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</si>
  <si>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</si>
  <si>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</si>
  <si>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</si>
  <si>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</si>
  <si>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</si>
  <si>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</si>
  <si>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</si>
  <si>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</si>
  <si>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</si>
  <si>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</si>
  <si>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</si>
  <si>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</si>
  <si>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</si>
  <si>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</si>
  <si>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</si>
  <si>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</si>
  <si>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</si>
  <si>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</si>
  <si>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</si>
  <si>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</si>
  <si>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</si>
  <si>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</si>
  <si>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</si>
  <si>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</si>
  <si>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</si>
  <si>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</si>
  <si>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</si>
  <si>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</si>
  <si>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</si>
  <si>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</si>
  <si>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</si>
  <si>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</si>
  <si>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</si>
  <si>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</si>
  <si>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</si>
  <si>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</si>
  <si>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</si>
  <si>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</si>
  <si>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</si>
  <si>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</si>
  <si>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</si>
  <si>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</si>
  <si>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</si>
  <si>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</si>
  <si>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</si>
  <si>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</si>
  <si>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</si>
  <si>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</si>
  <si>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</si>
  <si>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</si>
  <si>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</si>
  <si>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</si>
  <si>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</si>
  <si>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</si>
  <si>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</si>
  <si>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</si>
  <si>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</si>
  <si>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</si>
  <si>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</si>
  <si>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</si>
  <si>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</si>
  <si>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</si>
  <si>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</si>
  <si>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</si>
  <si>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</si>
  <si>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</si>
  <si>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</si>
  <si>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</si>
  <si>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</si>
  <si>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</si>
  <si>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</si>
  <si>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</si>
  <si>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</si>
  <si>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</si>
  <si>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</si>
  <si>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</si>
  <si>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</si>
  <si>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</si>
  <si>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</si>
  <si>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</si>
  <si>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</si>
  <si>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</si>
  <si>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</si>
  <si>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</si>
  <si>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</si>
  <si>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</si>
  <si>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</si>
  <si>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</si>
  <si>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</si>
  <si>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</si>
  <si>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</si>
  <si>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</si>
  <si>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</si>
  <si>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</si>
  <si>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</si>
  <si>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</si>
  <si>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</si>
  <si>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</si>
  <si>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</si>
  <si>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</si>
  <si>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</si>
  <si>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</si>
  <si>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</si>
  <si>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</si>
  <si>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</si>
  <si>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</si>
  <si>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</si>
  <si>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</si>
  <si>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</si>
  <si>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</si>
  <si>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</si>
  <si>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</si>
  <si>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</si>
  <si>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</si>
  <si>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</si>
  <si>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</si>
  <si>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</si>
  <si>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</si>
  <si>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</si>
  <si>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</si>
  <si>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</si>
  <si>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</si>
  <si>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</si>
  <si>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</si>
  <si>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</si>
  <si>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</si>
  <si>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</si>
  <si>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</si>
  <si>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</si>
  <si>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</si>
  <si>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</si>
  <si>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</si>
  <si>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</si>
  <si>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</si>
  <si>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</si>
  <si>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</si>
  <si>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</si>
  <si>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</si>
  <si>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</si>
  <si>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</si>
  <si>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</si>
  <si>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</si>
  <si>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</si>
  <si>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</si>
  <si>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</si>
  <si>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</si>
  <si>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</si>
  <si>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</si>
  <si>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</si>
  <si>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</si>
  <si>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</si>
  <si>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</si>
  <si>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</si>
  <si>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</si>
  <si>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</si>
  <si>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</si>
  <si>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</si>
  <si>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</si>
  <si>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</si>
  <si>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</si>
  <si>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</si>
  <si>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</si>
  <si>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</si>
  <si>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</si>
  <si>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</si>
  <si>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</si>
  <si>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</si>
  <si>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</si>
  <si>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</si>
  <si>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</si>
  <si>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</si>
  <si>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</si>
  <si>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</si>
  <si>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</si>
  <si>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</si>
  <si>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</si>
  <si>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</si>
  <si>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</si>
  <si>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</si>
  <si>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</si>
  <si>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</si>
  <si>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</si>
  <si>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</si>
  <si>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</si>
  <si>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</si>
  <si>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</si>
  <si>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</si>
  <si>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</si>
  <si>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</si>
  <si>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</si>
  <si>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</si>
  <si>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</si>
  <si>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</si>
  <si>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</si>
  <si>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</si>
  <si>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</si>
  <si>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</si>
  <si>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</si>
  <si>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</si>
  <si>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</si>
  <si>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</si>
  <si>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</si>
  <si>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</si>
  <si>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</si>
  <si>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</si>
  <si>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</si>
  <si>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</si>
  <si>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</si>
  <si>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</si>
  <si>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</si>
  <si>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</si>
  <si>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</si>
  <si>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</si>
  <si>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</si>
  <si>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</si>
  <si>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</si>
  <si>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</si>
  <si>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</si>
  <si>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</si>
  <si>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</si>
  <si>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</si>
  <si>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</si>
  <si>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</si>
  <si>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</si>
  <si>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</si>
  <si>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</si>
  <si>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</si>
  <si>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</si>
  <si>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</si>
  <si>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</si>
  <si>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</si>
  <si>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</si>
  <si>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</si>
  <si>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</si>
  <si>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</si>
  <si>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</si>
  <si>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</si>
  <si>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</si>
  <si>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</si>
  <si>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</si>
  <si>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</si>
  <si>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</si>
  <si>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</si>
  <si>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</si>
  <si>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</si>
  <si>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</si>
  <si>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</si>
  <si>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</si>
  <si>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</si>
  <si>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</si>
  <si>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</si>
  <si>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</si>
  <si>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</si>
  <si>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</si>
  <si>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</si>
  <si>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</si>
  <si>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</si>
  <si>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</si>
  <si>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</si>
  <si>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</si>
  <si>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</si>
  <si>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</si>
  <si>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</si>
  <si>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</si>
  <si>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</si>
  <si>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</si>
  <si>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</si>
  <si>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</si>
  <si>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</si>
  <si>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</si>
  <si>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</si>
  <si>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</si>
  <si>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</si>
  <si>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</si>
  <si>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</si>
  <si>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</si>
  <si>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</si>
  <si>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</si>
  <si>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</si>
  <si>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</si>
  <si>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</si>
  <si>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</si>
  <si>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</si>
  <si>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</si>
  <si>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</si>
  <si>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</si>
  <si>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</si>
  <si>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</si>
  <si>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</si>
  <si>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</si>
  <si>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</si>
  <si>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</si>
  <si>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</si>
  <si>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</si>
  <si>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</si>
  <si>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</si>
  <si>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</si>
  <si>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</si>
  <si>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</si>
  <si>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</si>
  <si>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</si>
  <si>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</si>
  <si>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</si>
  <si>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</si>
  <si>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</si>
  <si>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</si>
  <si>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</si>
  <si>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</si>
  <si>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</si>
  <si>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</si>
  <si>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</si>
  <si>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</si>
  <si>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</si>
  <si>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</si>
  <si>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</si>
  <si>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</si>
  <si>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</si>
  <si>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</si>
  <si>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</si>
  <si>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</si>
  <si>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</si>
  <si>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</si>
  <si>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</si>
  <si>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</si>
  <si>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</si>
  <si>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</si>
  <si>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</si>
  <si>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</si>
  <si>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</si>
  <si>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</si>
  <si>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</si>
  <si>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</si>
  <si>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</si>
  <si>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</si>
  <si>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</si>
  <si>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</si>
  <si>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</si>
  <si>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</si>
  <si>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</si>
  <si>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</si>
  <si>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</si>
  <si>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</si>
  <si>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</si>
  <si>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</si>
  <si>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</si>
  <si>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</si>
  <si>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</si>
  <si>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</si>
  <si>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</si>
  <si>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</si>
  <si>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</si>
  <si>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</si>
  <si>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</si>
  <si>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</si>
  <si>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</si>
  <si>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</si>
  <si>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</si>
  <si>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</si>
  <si>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</si>
  <si>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</si>
  <si>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</si>
  <si>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</si>
  <si>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</si>
  <si>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</si>
  <si>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</si>
  <si>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</si>
  <si>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</si>
  <si>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</si>
  <si>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</si>
  <si>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</si>
  <si>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</si>
  <si>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</si>
  <si>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</si>
  <si>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</si>
  <si>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</si>
  <si>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</si>
  <si>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</si>
  <si>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</si>
  <si>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</si>
  <si>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</si>
  <si>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</si>
  <si>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</si>
  <si>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</si>
  <si>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</si>
  <si>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</si>
  <si>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</si>
  <si>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</si>
  <si>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</si>
  <si>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</si>
  <si>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</si>
  <si>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</si>
  <si>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</si>
  <si>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</si>
  <si>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</si>
  <si>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</si>
  <si>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</si>
  <si>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</si>
  <si>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</si>
  <si>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</si>
  <si>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</si>
  <si>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</si>
  <si>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</si>
  <si>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</si>
  <si>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</si>
  <si>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</si>
  <si>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</si>
  <si>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</si>
  <si>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</si>
  <si>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</si>
  <si>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</si>
  <si>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</si>
  <si>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</si>
  <si>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</si>
  <si>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</si>
  <si>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</si>
  <si>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</si>
  <si>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</si>
  <si>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</si>
  <si>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</si>
  <si>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</si>
  <si>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</si>
  <si>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</si>
  <si>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</si>
  <si>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</si>
  <si>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</si>
  <si>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</si>
  <si>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</si>
  <si>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</si>
  <si>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</si>
  <si>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</si>
  <si>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</si>
  <si>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</si>
  <si>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</si>
  <si>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</si>
  <si>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</si>
  <si>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</si>
  <si>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</si>
  <si>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</si>
  <si>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</si>
  <si>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</si>
  <si>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</si>
  <si>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</si>
  <si>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</si>
  <si>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</si>
  <si>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</si>
  <si>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</si>
  <si>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</si>
  <si>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</si>
  <si>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</si>
  <si>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</si>
  <si>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</si>
  <si>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</si>
  <si>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</si>
  <si>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</si>
  <si>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</si>
  <si>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</si>
  <si>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</si>
  <si>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</si>
  <si>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</si>
  <si>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</si>
  <si>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</si>
  <si>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</si>
  <si>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</si>
  <si>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</si>
  <si>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</si>
  <si>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</si>
  <si>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</si>
  <si>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</si>
  <si>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</si>
  <si>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</si>
  <si>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</si>
  <si>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</si>
  <si>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</si>
  <si>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</si>
  <si>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</si>
  <si>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</si>
  <si>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</si>
  <si>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</si>
  <si>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</si>
  <si>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</si>
  <si>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</si>
  <si>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</si>
  <si>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</si>
  <si>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</si>
  <si>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</si>
  <si>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</si>
  <si>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</si>
  <si>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</si>
  <si>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</si>
  <si>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</si>
  <si>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</si>
  <si>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</si>
  <si>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</si>
  <si>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</si>
  <si>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</si>
  <si>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</si>
  <si>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</si>
  <si>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</si>
  <si>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</si>
  <si>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</si>
  <si>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</si>
  <si>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</si>
  <si>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</si>
  <si>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</si>
  <si>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</si>
  <si>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</si>
  <si>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</si>
  <si>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</si>
  <si>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</si>
  <si>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</si>
  <si>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</si>
  <si>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</si>
  <si>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</si>
  <si>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</si>
  <si>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</si>
  <si>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</si>
  <si>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</si>
  <si>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</si>
  <si>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</si>
  <si>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</si>
  <si>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</si>
  <si>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</si>
  <si>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</si>
  <si>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</si>
  <si>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</si>
  <si>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</si>
  <si>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</si>
  <si>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</si>
  <si>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</si>
  <si>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</si>
  <si>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</si>
  <si>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</si>
  <si>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</si>
  <si>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</si>
  <si>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</si>
  <si>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</si>
  <si>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</si>
  <si>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</si>
  <si>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</si>
  <si>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</si>
  <si>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</si>
  <si>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</si>
  <si>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</si>
  <si>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</si>
  <si>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</si>
  <si>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</si>
  <si>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</si>
  <si>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</si>
  <si>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</si>
  <si>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</si>
  <si>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</si>
  <si>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</si>
  <si>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</si>
  <si>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</si>
  <si>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</si>
  <si>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</si>
  <si>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</si>
  <si>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</si>
  <si>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</si>
  <si>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</si>
  <si>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</si>
  <si>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</si>
  <si>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</si>
  <si>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</si>
  <si>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</si>
  <si>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</si>
  <si>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</si>
  <si>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</si>
  <si>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</si>
  <si>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</si>
  <si>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</si>
  <si>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</si>
  <si>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</si>
  <si>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</si>
  <si>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</si>
  <si>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</si>
  <si>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</si>
  <si>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</si>
  <si>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</si>
  <si>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</si>
  <si>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</si>
  <si>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</si>
  <si>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</si>
  <si>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</si>
  <si>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</si>
  <si>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</si>
  <si>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</si>
  <si>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</si>
  <si>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</si>
  <si>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</si>
  <si>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</si>
  <si>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</si>
  <si>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</si>
  <si>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</si>
  <si>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</si>
  <si>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</si>
  <si>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</si>
  <si>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</si>
  <si>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</si>
  <si>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</si>
  <si>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</si>
  <si>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</si>
  <si>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</si>
  <si>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</si>
  <si>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</si>
  <si>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</si>
  <si>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</si>
  <si>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</si>
  <si>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</si>
  <si>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</si>
  <si>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</si>
  <si>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</si>
  <si>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</si>
  <si>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</si>
  <si>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</si>
  <si>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</si>
  <si>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</si>
  <si>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</si>
  <si>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</si>
  <si>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</si>
  <si>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</si>
  <si>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</si>
  <si>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</si>
  <si>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</si>
  <si>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</si>
  <si>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</si>
  <si>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</si>
  <si>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</si>
  <si>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</si>
  <si>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</si>
  <si>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</si>
  <si>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</si>
  <si>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</si>
  <si>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</si>
  <si>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</si>
  <si>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</si>
  <si>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</si>
  <si>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</si>
  <si>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</si>
  <si>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</si>
  <si>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</si>
  <si>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</si>
  <si>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</si>
  <si>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</si>
  <si>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</si>
  <si>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</si>
  <si>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</si>
  <si>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</si>
  <si>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</si>
  <si>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</si>
  <si>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</si>
  <si>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</si>
  <si>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</si>
  <si>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</si>
  <si>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</si>
  <si>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</si>
  <si>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</si>
  <si>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</si>
  <si>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</si>
  <si>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</si>
  <si>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</si>
  <si>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</si>
  <si>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</si>
  <si>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</si>
  <si>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</si>
  <si>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</si>
  <si>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</si>
  <si>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</si>
  <si>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</si>
  <si>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</si>
  <si>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</si>
  <si>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</si>
  <si>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</si>
  <si>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</si>
  <si>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</si>
  <si>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</si>
  <si>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</si>
  <si>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</si>
  <si>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</si>
  <si>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</si>
  <si>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</si>
  <si>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</si>
  <si>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</si>
  <si>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</si>
  <si>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</si>
  <si>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</si>
  <si>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</si>
  <si>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</si>
  <si>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</si>
  <si>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</si>
  <si>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</si>
  <si>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</si>
  <si>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</si>
  <si>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</si>
  <si>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</si>
  <si>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</si>
  <si>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</si>
  <si>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</si>
  <si>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</si>
  <si>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</si>
  <si>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</si>
  <si>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</si>
  <si>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</si>
  <si>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</si>
  <si>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</si>
  <si>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</si>
  <si>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</si>
  <si>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</si>
  <si>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</si>
  <si>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</si>
  <si>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</si>
  <si>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</si>
  <si>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</si>
  <si>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</si>
  <si>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</si>
  <si>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</si>
  <si>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</si>
  <si>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</si>
  <si>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</si>
  <si>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</si>
  <si>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</si>
  <si>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</si>
  <si>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</si>
  <si>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</si>
  <si>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</si>
  <si>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</si>
  <si>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</si>
  <si>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</si>
  <si>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</si>
  <si>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</si>
  <si>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</si>
  <si>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</si>
  <si>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</si>
  <si>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</si>
  <si>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</si>
  <si>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</si>
  <si>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</si>
  <si>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</si>
  <si>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</si>
  <si>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</si>
  <si>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</si>
  <si>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</si>
  <si>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</si>
  <si>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</si>
  <si>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</si>
  <si>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</si>
  <si>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</si>
  <si>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</si>
  <si>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</si>
  <si>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</si>
  <si>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</si>
  <si>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</si>
  <si>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</si>
  <si>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</si>
  <si>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</si>
  <si>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</si>
  <si>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</si>
  <si>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</si>
  <si>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</si>
  <si>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</si>
  <si>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</si>
  <si>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</si>
  <si>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</si>
  <si>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</si>
  <si>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</si>
  <si>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</si>
  <si>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</si>
  <si>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</si>
  <si>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</si>
  <si>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</si>
  <si>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</si>
  <si>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</si>
  <si>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</si>
  <si>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</si>
  <si>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</si>
  <si>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</si>
  <si>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</si>
  <si>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</si>
  <si>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</si>
  <si>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</si>
  <si>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</si>
  <si>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</si>
  <si>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</si>
  <si>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</si>
  <si>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</si>
  <si>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</si>
  <si>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</si>
  <si>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</si>
  <si>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</si>
  <si>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</si>
  <si>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</si>
  <si>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</si>
  <si>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</si>
  <si>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</si>
  <si>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</si>
  <si>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</si>
  <si>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</si>
  <si>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</si>
  <si>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</si>
  <si>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</si>
  <si>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</si>
  <si>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</si>
  <si>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</si>
  <si>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</si>
  <si>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</si>
  <si>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</si>
  <si>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</si>
  <si>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</si>
  <si>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</si>
  <si>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</si>
  <si>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</si>
  <si>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</si>
  <si>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</si>
  <si>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</si>
  <si>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</si>
  <si>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</si>
  <si>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</si>
  <si>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</si>
  <si>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</si>
  <si>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</si>
  <si>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</si>
  <si>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</si>
  <si>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</si>
  <si>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</si>
  <si>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</si>
  <si>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</si>
  <si>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</si>
  <si>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</si>
  <si>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</si>
  <si>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</si>
  <si>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</si>
  <si>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</si>
  <si>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</si>
  <si>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</si>
  <si>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</si>
  <si>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</si>
  <si>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</si>
  <si>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</si>
  <si>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</si>
  <si>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</si>
  <si>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</si>
  <si>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</si>
  <si>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</si>
  <si>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</si>
  <si>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</si>
  <si>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</si>
  <si>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</si>
  <si>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</si>
  <si>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</si>
  <si>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</si>
  <si>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</si>
  <si>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</si>
  <si>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</si>
  <si>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</si>
  <si>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</si>
  <si>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</si>
  <si>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</si>
  <si>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</si>
  <si>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</si>
  <si>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</si>
  <si>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</si>
  <si>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</si>
  <si>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</si>
  <si>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</si>
  <si>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</si>
  <si>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</si>
  <si>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</si>
  <si>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</si>
  <si>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</si>
  <si>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</si>
  <si>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</si>
  <si>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</si>
  <si>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</si>
  <si>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</si>
  <si>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</si>
  <si>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</si>
  <si>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</si>
  <si>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</si>
  <si>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</si>
  <si>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</si>
  <si>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</si>
  <si>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</si>
  <si>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</si>
  <si>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</si>
  <si>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</si>
  <si>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</si>
  <si>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</si>
  <si>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</si>
  <si>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</si>
  <si>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</si>
  <si>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</si>
  <si>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</si>
  <si>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</si>
  <si>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</si>
  <si>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</si>
  <si>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</si>
  <si>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</si>
  <si>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</si>
  <si>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</si>
  <si>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</si>
  <si>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</si>
  <si>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</si>
  <si>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</si>
  <si>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</si>
  <si>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</si>
  <si>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</si>
  <si>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</si>
  <si>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</si>
  <si>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</si>
  <si>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</si>
  <si>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</si>
  <si>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</si>
  <si>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</si>
  <si>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</si>
  <si>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</si>
  <si>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</si>
  <si>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</si>
  <si>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</si>
  <si>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</si>
  <si>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</si>
  <si>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</si>
  <si>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</si>
  <si>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</si>
  <si>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</si>
  <si>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</si>
  <si>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</si>
  <si>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</si>
  <si>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</si>
  <si>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</si>
  <si>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</si>
  <si>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</si>
  <si>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</si>
  <si>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</si>
  <si>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</si>
  <si>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</si>
  <si>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</si>
  <si>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</si>
  <si>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</si>
  <si>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</si>
  <si>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</si>
  <si>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</si>
  <si>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</si>
  <si>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</si>
  <si>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</si>
  <si>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</si>
  <si>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</si>
  <si>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</si>
  <si>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</si>
  <si>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</si>
  <si>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</si>
  <si>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</si>
  <si>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</si>
  <si>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</si>
  <si>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</si>
  <si>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</si>
  <si>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</si>
  <si>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</si>
  <si>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</si>
  <si>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</si>
  <si>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</si>
  <si>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</si>
  <si>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</si>
  <si>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</si>
  <si>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</si>
  <si>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</si>
  <si>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</si>
  <si>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</si>
  <si>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</si>
  <si>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</si>
  <si>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</si>
  <si>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</si>
  <si>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</si>
  <si>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</si>
  <si>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</si>
  <si>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</si>
  <si>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</si>
  <si>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</si>
  <si>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</si>
  <si>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</si>
  <si>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</si>
  <si>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</si>
  <si>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</si>
  <si>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</si>
  <si>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</si>
  <si>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</si>
  <si>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</si>
  <si>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</si>
  <si>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</si>
  <si>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</si>
  <si>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</si>
  <si>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</si>
  <si>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</si>
  <si>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</si>
  <si>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</si>
  <si>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</si>
  <si>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</si>
  <si>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</si>
  <si>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</si>
  <si>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</si>
  <si>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</si>
  <si>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</si>
  <si>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</si>
  <si>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</si>
  <si>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</si>
  <si>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</si>
  <si>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</si>
  <si>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</si>
  <si>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</si>
  <si>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</si>
  <si>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</si>
  <si>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</si>
  <si>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</si>
  <si>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</si>
  <si>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</si>
  <si>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</si>
  <si>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</si>
  <si>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</si>
  <si>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</si>
  <si>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</si>
  <si>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</si>
  <si>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</si>
  <si>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</si>
  <si>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</si>
  <si>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</si>
  <si>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</si>
  <si>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</si>
  <si>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</si>
  <si>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</si>
  <si>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</si>
  <si>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</si>
  <si>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</si>
  <si>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</si>
  <si>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</si>
  <si>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</si>
  <si>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</si>
  <si>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</si>
  <si>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</si>
  <si>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</si>
  <si>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</si>
  <si>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</si>
  <si>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</si>
  <si>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</si>
  <si>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</si>
  <si>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</si>
  <si>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</si>
  <si>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</si>
  <si>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</si>
  <si>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</si>
  <si>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</si>
  <si>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</si>
  <si>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</si>
  <si>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</si>
  <si>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</si>
  <si>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</si>
  <si>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</si>
  <si>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</si>
  <si>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</si>
  <si>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</si>
  <si>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</si>
  <si>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</si>
  <si>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</si>
  <si>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</si>
  <si>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</si>
  <si>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</si>
  <si>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</si>
  <si>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</si>
  <si>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</si>
  <si>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</si>
  <si>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</si>
  <si>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</si>
  <si>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</si>
  <si>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</si>
  <si>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</si>
  <si>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</si>
  <si>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</si>
  <si>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</si>
  <si>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</si>
  <si>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</si>
  <si>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</si>
  <si>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</si>
  <si>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</si>
  <si>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</si>
  <si>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</si>
  <si>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</si>
  <si>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</si>
  <si>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</si>
  <si>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</si>
  <si>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</si>
  <si>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</si>
  <si>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</si>
  <si>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</si>
  <si>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</si>
  <si>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</si>
  <si>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</si>
  <si>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</si>
  <si>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</si>
  <si>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</si>
  <si>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</si>
  <si>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</si>
  <si>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</si>
  <si>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</si>
  <si>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</si>
  <si>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</si>
  <si>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</si>
  <si>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</si>
  <si>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</si>
  <si>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</si>
  <si>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</si>
  <si>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</si>
  <si>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</si>
  <si>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</si>
  <si>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</si>
  <si>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</si>
  <si>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</si>
  <si>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</si>
  <si>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</si>
  <si>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</si>
  <si>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</si>
  <si>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</si>
  <si>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</si>
  <si>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</si>
  <si>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</si>
  <si>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</si>
  <si>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</si>
  <si>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</si>
  <si>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</si>
  <si>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</si>
  <si>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</si>
  <si>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</si>
  <si>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</si>
  <si>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</si>
  <si>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</si>
  <si>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</si>
  <si>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</si>
  <si>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</si>
  <si>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</si>
  <si>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</si>
  <si>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</si>
  <si>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</si>
  <si>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</si>
  <si>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</si>
  <si>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</si>
  <si>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</si>
  <si>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</si>
  <si>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</si>
  <si>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</si>
  <si>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</si>
  <si>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</si>
  <si>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</si>
  <si>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</si>
  <si>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</si>
  <si>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</si>
  <si>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</si>
  <si>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</si>
  <si>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</si>
  <si>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</si>
  <si>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</si>
  <si>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</si>
  <si>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</si>
  <si>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</si>
  <si>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</si>
  <si>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</si>
  <si>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</si>
  <si>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</si>
  <si>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</si>
  <si>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</si>
  <si>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</si>
  <si>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</si>
  <si>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</si>
  <si>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</si>
  <si>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</si>
  <si>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</si>
  <si>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</si>
  <si>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</si>
  <si>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</si>
  <si>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</si>
  <si>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</si>
  <si>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</si>
  <si>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</si>
  <si>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</si>
  <si>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</si>
  <si>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</si>
  <si>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</si>
  <si>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</si>
  <si>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</si>
  <si>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</si>
  <si>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</si>
  <si>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</si>
  <si>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</si>
  <si>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</si>
  <si>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</si>
  <si>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</si>
  <si>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</si>
  <si>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</si>
  <si>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</si>
  <si>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</si>
  <si>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</si>
  <si>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</si>
  <si>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</si>
  <si>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</si>
  <si>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</si>
  <si>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</si>
  <si>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</si>
  <si>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</si>
  <si>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</si>
  <si>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</si>
  <si>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</si>
  <si>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</si>
  <si>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</si>
  <si>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</si>
  <si>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</si>
  <si>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</si>
  <si>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</si>
  <si>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</si>
  <si>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</si>
  <si>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</si>
  <si>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</si>
  <si>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</si>
  <si>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</si>
  <si>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</si>
  <si>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</si>
  <si>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</si>
  <si>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</si>
  <si>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</si>
  <si>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</si>
  <si>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</si>
  <si>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</si>
  <si>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</si>
  <si>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</si>
  <si>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</si>
  <si>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</si>
  <si>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</si>
  <si>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</si>
  <si>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</si>
  <si>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</si>
  <si>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</si>
  <si>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</si>
  <si>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</si>
  <si>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</si>
  <si>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</si>
  <si>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</si>
  <si>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</si>
  <si>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</si>
  <si>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</si>
  <si>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</si>
  <si>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</si>
  <si>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</si>
  <si>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</si>
  <si>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</si>
  <si>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</si>
  <si>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</si>
  <si>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</si>
  <si>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</si>
  <si>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</si>
  <si>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</si>
  <si>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</si>
  <si>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</si>
  <si>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</si>
  <si>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</si>
  <si>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</si>
  <si>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</si>
  <si>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</si>
  <si>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</si>
  <si>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</si>
  <si>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</si>
  <si>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</si>
  <si>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</si>
  <si>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</si>
  <si>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</si>
  <si>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</si>
  <si>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</si>
  <si>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</si>
  <si>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</si>
  <si>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</si>
  <si>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</si>
  <si>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</si>
  <si>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</si>
  <si>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</si>
  <si>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</si>
  <si>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</si>
  <si>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</si>
  <si>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</si>
  <si>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</si>
  <si>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</si>
  <si>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</si>
  <si>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</si>
  <si>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</si>
  <si>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</si>
  <si>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</si>
  <si>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</si>
  <si>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</si>
  <si>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</si>
  <si>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</si>
  <si>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</si>
  <si>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</si>
  <si>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</si>
  <si>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</si>
  <si>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</si>
  <si>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</si>
  <si>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</si>
  <si>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</si>
  <si>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</si>
  <si>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</si>
  <si>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</si>
  <si>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</si>
  <si>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</si>
  <si>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</si>
  <si>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</si>
  <si>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</si>
  <si>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</si>
  <si>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</si>
  <si>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</si>
  <si>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</si>
  <si>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</si>
  <si>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</si>
  <si>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</si>
  <si>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</si>
  <si>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</si>
  <si>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</si>
  <si>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</si>
  <si>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</si>
  <si>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</si>
  <si>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</si>
  <si>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</si>
  <si>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</si>
  <si>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</si>
  <si>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</si>
  <si>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</si>
  <si>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</si>
  <si>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</si>
  <si>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</si>
  <si>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</si>
  <si>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</si>
  <si>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</si>
  <si>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</si>
  <si>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</si>
  <si>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</si>
  <si>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</si>
  <si>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</si>
  <si>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</si>
  <si>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</si>
  <si>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</si>
  <si>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</si>
  <si>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</si>
  <si>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</si>
  <si>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</si>
  <si>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</si>
  <si>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</si>
  <si>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</si>
  <si>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</si>
  <si>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</si>
  <si>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</si>
  <si>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</si>
  <si>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</si>
  <si>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</si>
  <si>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</si>
  <si>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</si>
  <si>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</si>
  <si>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</si>
  <si>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</si>
  <si>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</si>
  <si>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</si>
  <si>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</si>
  <si>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</si>
  <si>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</si>
  <si>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</si>
  <si>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</si>
  <si>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</si>
  <si>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</si>
  <si>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</si>
  <si>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</si>
  <si>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</si>
  <si>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</si>
  <si>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</si>
  <si>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</si>
  <si>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</si>
  <si>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</si>
  <si>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</si>
  <si>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</si>
  <si>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</si>
  <si>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</si>
  <si>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</si>
  <si>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</si>
  <si>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</si>
  <si>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</si>
  <si>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</si>
  <si>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</si>
  <si>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</si>
  <si>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</si>
  <si>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</si>
  <si>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</si>
  <si>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</si>
  <si>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</si>
  <si>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</si>
  <si>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</si>
  <si>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</si>
  <si>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</si>
  <si>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</si>
  <si>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</si>
  <si>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</si>
  <si>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</si>
  <si>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</si>
  <si>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</si>
  <si>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</si>
  <si>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</si>
  <si>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</si>
  <si>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</si>
  <si>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</si>
  <si>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</si>
  <si>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</si>
  <si>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</si>
  <si>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</si>
  <si>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</si>
  <si>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</si>
  <si>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</si>
  <si>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</si>
  <si>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</si>
  <si>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</si>
  <si>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</si>
  <si>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</si>
  <si>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</si>
  <si>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</si>
  <si>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</si>
  <si>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</si>
  <si>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</si>
  <si>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</si>
  <si>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</si>
  <si>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</si>
  <si>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</si>
  <si>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</si>
  <si>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</si>
  <si>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</si>
  <si>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</si>
  <si>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</si>
  <si>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</si>
  <si>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</si>
  <si>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</si>
  <si>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</si>
  <si>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</si>
  <si>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</si>
  <si>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</si>
  <si>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</si>
  <si>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</si>
  <si>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</si>
  <si>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</si>
  <si>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</si>
  <si>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</si>
  <si>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</si>
  <si>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</si>
  <si>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</si>
  <si>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</si>
  <si>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</si>
  <si>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</si>
  <si>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</si>
  <si>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</si>
  <si>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</si>
  <si>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</si>
  <si>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</si>
  <si>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</si>
  <si>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</si>
  <si>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</si>
  <si>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</si>
  <si>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</si>
  <si>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</si>
  <si>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</si>
  <si>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</si>
  <si>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</si>
  <si>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</si>
  <si>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</si>
  <si>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</si>
  <si>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</si>
  <si>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</si>
  <si>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</si>
  <si>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</si>
  <si>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</si>
  <si>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</si>
  <si>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</si>
  <si>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</si>
  <si>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</si>
  <si>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</si>
  <si>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</si>
  <si>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</si>
  <si>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</si>
  <si>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</si>
  <si>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</si>
  <si>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</si>
  <si>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</si>
  <si>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</si>
  <si>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</si>
  <si>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</si>
  <si>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</si>
  <si>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</si>
  <si>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</si>
  <si>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</si>
  <si>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</si>
  <si>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</si>
  <si>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</si>
  <si>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</si>
  <si>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</si>
  <si>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</si>
  <si>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</si>
  <si>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</si>
  <si>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</si>
  <si>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</si>
  <si>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</si>
  <si>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</si>
  <si>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</si>
  <si>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</si>
  <si>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</si>
  <si>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</si>
  <si>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</si>
  <si>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</si>
  <si>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</si>
  <si>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</si>
  <si>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</si>
  <si>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</si>
  <si>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</si>
  <si>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</si>
  <si>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</si>
  <si>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</si>
  <si>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</si>
  <si>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</si>
  <si>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</si>
  <si>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</si>
  <si>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</si>
  <si>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</si>
  <si>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</si>
  <si>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</si>
  <si>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</si>
  <si>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</si>
  <si>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</si>
  <si>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</si>
  <si>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</si>
  <si>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</si>
  <si>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</si>
  <si>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</si>
  <si>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</si>
  <si>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</si>
  <si>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</si>
  <si>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</si>
  <si>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</si>
  <si>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</si>
  <si>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</si>
  <si>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</si>
  <si>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</si>
  <si>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</si>
  <si>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</si>
  <si>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</si>
  <si>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</si>
  <si>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</si>
  <si>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</si>
  <si>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</si>
  <si>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</si>
  <si>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</si>
  <si>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</si>
  <si>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</si>
  <si>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</si>
  <si>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</si>
  <si>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</si>
  <si>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</si>
  <si>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</si>
  <si>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</si>
  <si>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</si>
  <si>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</si>
  <si>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</si>
  <si>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</si>
  <si>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</si>
  <si>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</si>
  <si>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</si>
  <si>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</si>
  <si>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</si>
  <si>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</si>
  <si>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</si>
  <si>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</si>
  <si>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</si>
  <si>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</si>
  <si>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</si>
  <si>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</si>
  <si>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</si>
  <si>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</si>
  <si>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</si>
  <si>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</si>
  <si>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</si>
  <si>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</si>
  <si>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</si>
  <si>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</si>
  <si>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</si>
  <si>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</si>
  <si>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</si>
  <si>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</si>
  <si>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</si>
  <si>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</si>
  <si>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</si>
  <si>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</si>
  <si>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</si>
  <si>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</si>
  <si>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</si>
  <si>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</si>
  <si>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</si>
  <si>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</si>
  <si>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</si>
  <si>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</si>
  <si>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</si>
  <si>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</si>
  <si>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</si>
  <si>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</si>
  <si>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</si>
  <si>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</si>
  <si>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</si>
  <si>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</si>
  <si>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</si>
  <si>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</si>
  <si>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</si>
  <si>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</si>
  <si>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</si>
  <si>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</si>
  <si>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</si>
  <si>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</si>
  <si>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</si>
  <si>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</si>
  <si>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</si>
  <si>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</si>
  <si>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</si>
  <si>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</si>
  <si>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</si>
  <si>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</si>
  <si>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</si>
  <si>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</si>
  <si>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</si>
  <si>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</si>
  <si>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</si>
  <si>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</si>
  <si>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</si>
  <si>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</si>
  <si>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</si>
  <si>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</si>
  <si>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</si>
  <si>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</si>
  <si>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</si>
  <si>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</si>
  <si>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</si>
  <si>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</si>
  <si>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</si>
  <si>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</si>
  <si>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</si>
  <si>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</si>
  <si>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</si>
  <si>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</si>
  <si>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</si>
  <si>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</si>
  <si>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</si>
  <si>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</si>
  <si>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</si>
  <si>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</si>
  <si>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</si>
  <si>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</si>
  <si>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</si>
  <si>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</si>
  <si>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</si>
  <si>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</si>
  <si>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</si>
  <si>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</si>
  <si>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</si>
  <si>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</si>
  <si>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</si>
  <si>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</si>
  <si>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</si>
  <si>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</si>
  <si>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</si>
  <si>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</si>
  <si>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</si>
  <si>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</si>
  <si>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</si>
  <si>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</si>
  <si>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</si>
  <si>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</si>
  <si>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</si>
  <si>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</si>
  <si>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</si>
  <si>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</si>
  <si>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</si>
  <si>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</si>
  <si>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</si>
  <si>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</si>
  <si>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</si>
  <si>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</si>
  <si>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</si>
  <si>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</si>
  <si>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</si>
  <si>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</si>
  <si>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</si>
  <si>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</si>
  <si>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</si>
  <si>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</si>
  <si>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</si>
  <si>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</si>
  <si>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</si>
  <si>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</si>
  <si>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</si>
  <si>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</si>
  <si>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</si>
  <si>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</si>
  <si>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</si>
  <si>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</si>
  <si>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</si>
  <si>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</si>
  <si>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</si>
  <si>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</si>
  <si>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</si>
  <si>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</si>
  <si>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</si>
  <si>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</si>
  <si>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</si>
  <si>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</si>
  <si>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</si>
  <si>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</si>
  <si>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</si>
  <si>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</si>
  <si>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</si>
  <si>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</si>
  <si>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</si>
  <si>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</si>
  <si>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</si>
  <si>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</si>
  <si>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</si>
  <si>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</si>
  <si>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</si>
  <si>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</si>
  <si>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</si>
  <si>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</si>
  <si>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</si>
  <si>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</si>
  <si>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</si>
  <si>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</si>
  <si>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</si>
  <si>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</si>
  <si>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</si>
  <si>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</si>
  <si>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</si>
  <si>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</si>
  <si>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</si>
  <si>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</si>
  <si>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</si>
  <si>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</si>
  <si>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</si>
  <si>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</si>
  <si>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</si>
  <si>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</si>
  <si>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</si>
  <si>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</si>
  <si>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</si>
  <si>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</si>
  <si>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</si>
  <si>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</si>
  <si>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</si>
  <si>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</si>
  <si>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</si>
  <si>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</si>
  <si>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</si>
  <si>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</si>
  <si>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</si>
  <si>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</si>
  <si>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</si>
  <si>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</si>
  <si>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</si>
  <si>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</si>
  <si>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</si>
  <si>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</si>
  <si>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</si>
  <si>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</si>
  <si>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</si>
  <si>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</si>
  <si>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</si>
  <si>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</si>
  <si>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</si>
  <si>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</si>
  <si>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</si>
  <si>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</si>
  <si>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</si>
  <si>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</si>
  <si>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</si>
  <si>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</si>
  <si>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</si>
  <si>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</si>
  <si>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</si>
  <si>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</si>
  <si>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</si>
  <si>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</si>
  <si>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</si>
  <si>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</si>
  <si>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</si>
  <si>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</si>
  <si>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</si>
  <si>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</si>
  <si>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</si>
  <si>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</si>
  <si>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</si>
  <si>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</si>
  <si>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</si>
  <si>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</si>
  <si>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</si>
  <si>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</si>
  <si>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</si>
  <si>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</si>
  <si>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</si>
  <si>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</si>
  <si>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</si>
  <si>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</si>
  <si>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</si>
  <si>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</si>
  <si>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</si>
  <si>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</si>
  <si>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</si>
  <si>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</si>
  <si>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</si>
  <si>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</si>
  <si>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</si>
  <si>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</si>
  <si>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</si>
  <si>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</si>
  <si>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</si>
  <si>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</si>
  <si>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</si>
  <si>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</si>
  <si>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</si>
  <si>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</si>
  <si>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</si>
  <si>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</si>
  <si>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</si>
  <si>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</si>
  <si>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</si>
  <si>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</si>
  <si>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</si>
  <si>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</si>
  <si>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</si>
  <si>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</si>
  <si>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</si>
  <si>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</si>
  <si>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</si>
  <si>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</si>
  <si>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</si>
  <si>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</si>
  <si>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</si>
  <si>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</si>
  <si>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</si>
  <si>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</si>
  <si>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</si>
  <si>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</si>
  <si>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</si>
  <si>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</si>
  <si>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</si>
  <si>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</si>
  <si>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</si>
  <si>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</si>
  <si>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</si>
  <si>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</si>
  <si>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</si>
  <si>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</si>
  <si>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</si>
  <si>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</si>
  <si>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</si>
  <si>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</si>
  <si>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</si>
  <si>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</si>
  <si>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</si>
  <si>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</si>
  <si>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</si>
  <si>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</si>
  <si>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</si>
  <si>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</si>
  <si>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</si>
  <si>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</si>
  <si>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</si>
  <si>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</si>
  <si>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</si>
  <si>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</si>
  <si>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</si>
  <si>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</si>
  <si>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</si>
  <si>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</si>
  <si>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</si>
  <si>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</si>
  <si>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</si>
  <si>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</si>
  <si>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</si>
  <si>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</si>
  <si>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</si>
  <si>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</si>
  <si>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</si>
  <si>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</si>
  <si>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</si>
  <si>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</si>
  <si>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</si>
  <si>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</si>
  <si>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</si>
  <si>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</si>
  <si>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</si>
  <si>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</si>
  <si>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</si>
  <si>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</si>
  <si>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</si>
  <si>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</si>
  <si>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</si>
  <si>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</si>
  <si>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</si>
  <si>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</si>
  <si>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</si>
  <si>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</si>
  <si>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</si>
  <si>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</si>
  <si>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</si>
  <si>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</si>
  <si>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</si>
  <si>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</si>
  <si>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</si>
  <si>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</si>
  <si>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</si>
  <si>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</si>
  <si>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</si>
  <si>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</si>
  <si>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</si>
  <si>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</si>
  <si>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</si>
  <si>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</si>
  <si>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</si>
  <si>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</si>
  <si>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</si>
  <si>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</si>
  <si>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</si>
  <si>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</si>
  <si>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</si>
  <si>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</si>
  <si>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</si>
  <si>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</si>
  <si>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</si>
  <si>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</si>
  <si>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</si>
  <si>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</si>
  <si>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</si>
  <si>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</si>
  <si>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</si>
  <si>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</si>
  <si>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</si>
  <si>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</si>
  <si>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</si>
  <si>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</si>
  <si>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</si>
  <si>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</si>
  <si>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</si>
  <si>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</si>
  <si>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</si>
  <si>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</si>
  <si>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</si>
  <si>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</si>
  <si>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</si>
  <si>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</si>
  <si>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</si>
  <si>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</si>
  <si>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</si>
  <si>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</si>
  <si>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</si>
  <si>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</si>
  <si>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</si>
  <si>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</si>
  <si>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</si>
  <si>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</si>
  <si>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</si>
  <si>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</si>
  <si>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</si>
  <si>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</si>
  <si>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</si>
  <si>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</si>
  <si>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</si>
  <si>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</si>
  <si>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</si>
  <si>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</si>
  <si>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</si>
  <si>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</si>
  <si>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</si>
  <si>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</si>
  <si>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</si>
  <si>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</si>
  <si>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</si>
  <si>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</si>
  <si>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</si>
  <si>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</si>
  <si>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</si>
  <si>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</si>
  <si>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</si>
  <si>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</si>
  <si>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</si>
  <si>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</si>
  <si>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</si>
  <si>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</si>
  <si>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</si>
  <si>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</si>
  <si>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</si>
  <si>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</si>
  <si>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</si>
  <si>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</si>
  <si>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</si>
  <si>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</si>
  <si>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</si>
  <si>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</si>
  <si>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</si>
  <si>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</si>
  <si>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</si>
  <si>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</si>
  <si>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</si>
  <si>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</si>
  <si>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</si>
  <si>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</si>
  <si>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</si>
  <si>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</si>
  <si>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</si>
  <si>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</si>
  <si>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</si>
  <si>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</si>
  <si>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</si>
  <si>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</si>
  <si>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</si>
  <si>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</si>
  <si>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</si>
  <si>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</si>
  <si>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</si>
  <si>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</si>
  <si>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</si>
  <si>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</si>
  <si>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</si>
  <si>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</si>
  <si>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</si>
  <si>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</si>
  <si>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</si>
  <si>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</si>
  <si>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</si>
  <si>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</si>
  <si>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</si>
  <si>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</si>
  <si>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</si>
  <si>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</si>
  <si>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</si>
  <si>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</si>
  <si>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</si>
  <si>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</si>
  <si>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</si>
  <si>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</si>
  <si>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</si>
  <si>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</si>
  <si>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</si>
  <si>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</si>
  <si>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</si>
  <si>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</si>
  <si>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</si>
  <si>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</si>
  <si>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</si>
  <si>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</si>
  <si>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</si>
  <si>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</si>
  <si>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</si>
  <si>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</si>
  <si>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</si>
  <si>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</si>
  <si>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</si>
  <si>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</si>
  <si>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</si>
  <si>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</si>
  <si>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</si>
  <si>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</si>
  <si>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</si>
  <si>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</si>
  <si>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</si>
  <si>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</si>
  <si>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</si>
  <si>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</si>
  <si>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</si>
  <si>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</si>
  <si>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</si>
  <si>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</si>
  <si>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</si>
  <si>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</si>
  <si>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</si>
  <si>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</si>
  <si>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</si>
  <si>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</si>
  <si>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</si>
  <si>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</si>
  <si>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</si>
  <si>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</si>
  <si>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</si>
  <si>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</si>
  <si>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</si>
  <si>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</si>
  <si>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</si>
  <si>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</si>
  <si>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</si>
  <si>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</si>
  <si>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</si>
  <si>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</si>
  <si>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</si>
  <si>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</si>
  <si>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</si>
  <si>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</si>
  <si>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</si>
  <si>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</si>
  <si>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</si>
  <si>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</si>
  <si>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</si>
  <si>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</si>
  <si>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</si>
  <si>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</si>
  <si>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</si>
  <si>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</si>
  <si>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</si>
  <si>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</si>
  <si>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</si>
  <si>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</si>
  <si>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</si>
  <si>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</si>
  <si>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</si>
  <si>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</si>
  <si>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</si>
  <si>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</si>
  <si>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</si>
  <si>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</si>
  <si>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</si>
  <si>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</si>
  <si>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</si>
  <si>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</si>
  <si>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</si>
  <si>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</si>
  <si>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</si>
  <si>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</si>
  <si>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</si>
  <si>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</si>
  <si>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</si>
  <si>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</si>
  <si>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</si>
  <si>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</si>
  <si>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</si>
  <si>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</si>
  <si>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Ергенбай Қадір</t>
  </si>
  <si>
    <t>Скендір Ибрагим</t>
  </si>
  <si>
    <t>Төреғали Каусар</t>
  </si>
  <si>
    <t>Қалмағамбет Алмат</t>
  </si>
  <si>
    <t>Бақытжанов Ерасыл</t>
  </si>
  <si>
    <t>Жұмабекова Аяла</t>
  </si>
  <si>
    <t>Тәжен Батыр</t>
  </si>
  <si>
    <t>Қазыбек Ағзам</t>
  </si>
  <si>
    <t>Арғын Даяна</t>
  </si>
  <si>
    <t>Маратов Азамат</t>
  </si>
  <si>
    <t>Ерден Әбілмансур</t>
  </si>
  <si>
    <t xml:space="preserve">                                  Оқу жылы: 2023-2024                             Топ: Құлагер                Өткізу кезеңі:  аралык____       Өткізу мерзімі: Қыркүйек</t>
  </si>
  <si>
    <t xml:space="preserve">                                  Оқу жылы: 2023-2024ж                              Топ: Құлагер  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</si>
</sst>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3239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3209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3242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3240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3243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8" t="s">
        <v>3241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30" t="s">
        <v>2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70"/>
      <c r="DP4" s="130" t="s">
        <v>2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79" t="s">
        <v>244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68" t="s">
        <v>244</v>
      </c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9"/>
      <c r="JA4" s="125" t="s">
        <v>244</v>
      </c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70" t="s">
        <v>244</v>
      </c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101"/>
      <c r="LI4" s="82" t="s">
        <v>291</v>
      </c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4"/>
    </row>
    <row r="5" spans="1:383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 t="s">
        <v>86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3" t="s">
        <v>3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72"/>
      <c r="DP5" s="63" t="s">
        <v>899</v>
      </c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104" t="s">
        <v>909</v>
      </c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8"/>
      <c r="FX5" s="73" t="s">
        <v>387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64" t="s">
        <v>245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6"/>
      <c r="IC5" s="131" t="s">
        <v>426</v>
      </c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24" t="s">
        <v>438</v>
      </c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64" t="s">
        <v>246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6"/>
      <c r="LI5" s="72" t="s">
        <v>292</v>
      </c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7"/>
    </row>
    <row r="6" spans="1:383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8"/>
      <c r="EU6" s="22"/>
      <c r="EV6" s="22"/>
      <c r="EW6" s="22"/>
      <c r="EX6" s="22"/>
      <c r="EY6" s="22"/>
      <c r="EZ6" s="22"/>
      <c r="FA6" s="22"/>
      <c r="FB6" s="22"/>
      <c r="FC6" s="22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  <c r="NK6" s="4"/>
      <c r="NL6" s="4"/>
      <c r="NM6" s="4"/>
      <c r="NN6" s="4"/>
      <c r="NO6" s="4"/>
      <c r="NP6" s="28"/>
      <c r="NQ6" s="4"/>
      <c r="NR6" s="4"/>
      <c r="NS6" s="4"/>
    </row>
    <row r="7" spans="1:383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7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  <c r="NK7" s="4"/>
      <c r="NL7" s="4"/>
      <c r="NM7" s="4"/>
      <c r="NN7" s="4"/>
      <c r="NO7" s="4"/>
      <c r="NP7" s="28"/>
      <c r="NQ7" s="4"/>
      <c r="NR7" s="4"/>
      <c r="NS7" s="4"/>
    </row>
    <row r="8" spans="1:383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7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  <c r="NK8" s="4"/>
      <c r="NL8" s="4"/>
      <c r="NM8" s="4"/>
      <c r="NN8" s="4"/>
      <c r="NO8" s="4"/>
      <c r="NP8" s="28"/>
      <c r="NQ8" s="4"/>
      <c r="NR8" s="4"/>
      <c r="NS8" s="4"/>
    </row>
    <row r="9" spans="1:383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7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  <c r="NK9" s="4"/>
      <c r="NL9" s="4"/>
      <c r="NM9" s="4"/>
      <c r="NN9" s="4"/>
      <c r="NO9" s="4"/>
      <c r="NP9" s="28"/>
      <c r="NQ9" s="4"/>
      <c r="NR9" s="4"/>
      <c r="NS9" s="4"/>
    </row>
    <row r="10" spans="1:383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7"/>
      <c r="EU10" s="4"/>
      <c r="EV10" s="4"/>
      <c r="EW10" s="4"/>
      <c r="EX10" s="4"/>
      <c r="EY10" s="4"/>
      <c r="EZ10" s="4"/>
      <c r="FA10" s="4"/>
      <c r="FB10" s="4"/>
      <c r="FC10" s="30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  <c r="NK10" s="4"/>
      <c r="NL10" s="4"/>
      <c r="NM10" s="4"/>
      <c r="NN10" s="4"/>
      <c r="NO10" s="4"/>
      <c r="NP10" s="28"/>
      <c r="NQ10" s="4"/>
      <c r="NR10" s="4"/>
      <c r="NS10" s="4"/>
    </row>
    <row r="11" spans="1:383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876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877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1" t="s">
        <v>806</v>
      </c>
      <c r="BC11" s="104"/>
      <c r="BD11" s="104"/>
      <c r="BE11" s="73" t="s">
        <v>807</v>
      </c>
      <c r="BF11" s="73"/>
      <c r="BG11" s="73"/>
      <c r="BH11" s="73" t="s">
        <v>898</v>
      </c>
      <c r="BI11" s="73"/>
      <c r="BJ11" s="73"/>
      <c r="BK11" s="89" t="s">
        <v>808</v>
      </c>
      <c r="BL11" s="90"/>
      <c r="BM11" s="90"/>
      <c r="BN11" s="87" t="s">
        <v>878</v>
      </c>
      <c r="BO11" s="88"/>
      <c r="BP11" s="89"/>
      <c r="BQ11" s="87" t="s">
        <v>809</v>
      </c>
      <c r="BR11" s="88"/>
      <c r="BS11" s="89"/>
      <c r="BT11" s="90" t="s">
        <v>810</v>
      </c>
      <c r="BU11" s="90"/>
      <c r="BV11" s="90"/>
      <c r="BW11" s="90" t="s">
        <v>811</v>
      </c>
      <c r="BX11" s="90"/>
      <c r="BY11" s="90"/>
      <c r="BZ11" s="90" t="s">
        <v>812</v>
      </c>
      <c r="CA11" s="90"/>
      <c r="CB11" s="90"/>
      <c r="CC11" s="86" t="s">
        <v>813</v>
      </c>
      <c r="CD11" s="86"/>
      <c r="CE11" s="86"/>
      <c r="CF11" s="90" t="s">
        <v>814</v>
      </c>
      <c r="CG11" s="90"/>
      <c r="CH11" s="90"/>
      <c r="CI11" s="90" t="s">
        <v>815</v>
      </c>
      <c r="CJ11" s="90"/>
      <c r="CK11" s="90"/>
      <c r="CL11" s="90" t="s">
        <v>816</v>
      </c>
      <c r="CM11" s="90"/>
      <c r="CN11" s="90"/>
      <c r="CO11" s="90" t="s">
        <v>817</v>
      </c>
      <c r="CP11" s="90"/>
      <c r="CQ11" s="90"/>
      <c r="CR11" s="90" t="s">
        <v>879</v>
      </c>
      <c r="CS11" s="90"/>
      <c r="CT11" s="90"/>
      <c r="CU11" s="83" t="s">
        <v>818</v>
      </c>
      <c r="CV11" s="83"/>
      <c r="CW11" s="83"/>
      <c r="CX11" s="83" t="s">
        <v>819</v>
      </c>
      <c r="CY11" s="83"/>
      <c r="CZ11" s="84"/>
      <c r="DA11" s="73" t="s">
        <v>820</v>
      </c>
      <c r="DB11" s="73"/>
      <c r="DC11" s="73"/>
      <c r="DD11" s="73" t="s">
        <v>821</v>
      </c>
      <c r="DE11" s="73"/>
      <c r="DF11" s="73"/>
      <c r="DG11" s="63" t="s">
        <v>822</v>
      </c>
      <c r="DH11" s="63"/>
      <c r="DI11" s="63"/>
      <c r="DJ11" s="73" t="s">
        <v>823</v>
      </c>
      <c r="DK11" s="73"/>
      <c r="DL11" s="73"/>
      <c r="DM11" s="73" t="s">
        <v>824</v>
      </c>
      <c r="DN11" s="73"/>
      <c r="DO11" s="81"/>
      <c r="DP11" s="73" t="s">
        <v>880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3" t="s">
        <v>906</v>
      </c>
      <c r="EL11" s="73"/>
      <c r="EM11" s="73"/>
      <c r="EN11" s="73" t="s">
        <v>907</v>
      </c>
      <c r="EO11" s="73"/>
      <c r="EP11" s="73"/>
      <c r="EQ11" s="73" t="s">
        <v>908</v>
      </c>
      <c r="ER11" s="73"/>
      <c r="ES11" s="73"/>
      <c r="ET11" s="76" t="s">
        <v>825</v>
      </c>
      <c r="EU11" s="76"/>
      <c r="EV11" s="77"/>
      <c r="EW11" s="72" t="s">
        <v>881</v>
      </c>
      <c r="EX11" s="76"/>
      <c r="EY11" s="77"/>
      <c r="EZ11" s="72" t="s">
        <v>826</v>
      </c>
      <c r="FA11" s="76"/>
      <c r="FB11" s="77"/>
      <c r="FC11" s="63" t="s">
        <v>827</v>
      </c>
      <c r="FD11" s="63"/>
      <c r="FE11" s="63"/>
      <c r="FF11" s="63" t="s">
        <v>828</v>
      </c>
      <c r="FG11" s="63"/>
      <c r="FH11" s="63"/>
      <c r="FI11" s="63" t="s">
        <v>829</v>
      </c>
      <c r="FJ11" s="63"/>
      <c r="FK11" s="63"/>
      <c r="FL11" s="63" t="s">
        <v>830</v>
      </c>
      <c r="FM11" s="63"/>
      <c r="FN11" s="63"/>
      <c r="FO11" s="63" t="s">
        <v>831</v>
      </c>
      <c r="FP11" s="63"/>
      <c r="FQ11" s="72"/>
      <c r="FR11" s="63" t="s">
        <v>832</v>
      </c>
      <c r="FS11" s="63"/>
      <c r="FT11" s="63"/>
      <c r="FU11" s="63" t="s">
        <v>910</v>
      </c>
      <c r="FV11" s="63"/>
      <c r="FW11" s="63"/>
      <c r="FX11" s="63" t="s">
        <v>833</v>
      </c>
      <c r="FY11" s="63"/>
      <c r="FZ11" s="63"/>
      <c r="GA11" s="63" t="s">
        <v>882</v>
      </c>
      <c r="GB11" s="63"/>
      <c r="GC11" s="63"/>
      <c r="GD11" s="63" t="s">
        <v>834</v>
      </c>
      <c r="GE11" s="63"/>
      <c r="GF11" s="63"/>
      <c r="GG11" s="63" t="s">
        <v>835</v>
      </c>
      <c r="GH11" s="63"/>
      <c r="GI11" s="63"/>
      <c r="GJ11" s="63" t="s">
        <v>836</v>
      </c>
      <c r="GK11" s="63"/>
      <c r="GL11" s="63"/>
      <c r="GM11" s="63" t="s">
        <v>837</v>
      </c>
      <c r="GN11" s="63"/>
      <c r="GO11" s="63"/>
      <c r="GP11" s="63" t="s">
        <v>838</v>
      </c>
      <c r="GQ11" s="63"/>
      <c r="GR11" s="63"/>
      <c r="GS11" s="63" t="s">
        <v>839</v>
      </c>
      <c r="GT11" s="63"/>
      <c r="GU11" s="63"/>
      <c r="GV11" s="63" t="s">
        <v>840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63" t="s">
        <v>883</v>
      </c>
      <c r="HF11" s="63"/>
      <c r="HG11" s="63"/>
      <c r="HH11" s="63" t="s">
        <v>843</v>
      </c>
      <c r="HI11" s="63"/>
      <c r="HJ11" s="63"/>
      <c r="HK11" s="63" t="s">
        <v>844</v>
      </c>
      <c r="HL11" s="63"/>
      <c r="HM11" s="63"/>
      <c r="HN11" s="72" t="s">
        <v>845</v>
      </c>
      <c r="HO11" s="76"/>
      <c r="HP11" s="77"/>
      <c r="HQ11" s="72" t="s">
        <v>846</v>
      </c>
      <c r="HR11" s="76"/>
      <c r="HS11" s="77"/>
      <c r="HT11" s="72" t="s">
        <v>847</v>
      </c>
      <c r="HU11" s="76"/>
      <c r="HV11" s="77"/>
      <c r="HW11" s="72" t="s">
        <v>848</v>
      </c>
      <c r="HX11" s="76"/>
      <c r="HY11" s="77"/>
      <c r="HZ11" s="72" t="s">
        <v>849</v>
      </c>
      <c r="IA11" s="76"/>
      <c r="IB11" s="77"/>
      <c r="IC11" s="72" t="s">
        <v>884</v>
      </c>
      <c r="ID11" s="76"/>
      <c r="IE11" s="77"/>
      <c r="IF11" s="72" t="s">
        <v>885</v>
      </c>
      <c r="IG11" s="76"/>
      <c r="IH11" s="77"/>
      <c r="II11" s="72" t="s">
        <v>886</v>
      </c>
      <c r="IJ11" s="76"/>
      <c r="IK11" s="77"/>
      <c r="IL11" s="72" t="s">
        <v>887</v>
      </c>
      <c r="IM11" s="76"/>
      <c r="IN11" s="77"/>
      <c r="IO11" s="72" t="s">
        <v>888</v>
      </c>
      <c r="IP11" s="76"/>
      <c r="IQ11" s="77"/>
      <c r="IR11" s="72" t="s">
        <v>889</v>
      </c>
      <c r="IS11" s="76"/>
      <c r="IT11" s="77"/>
      <c r="IU11" s="72" t="s">
        <v>890</v>
      </c>
      <c r="IV11" s="76"/>
      <c r="IW11" s="77"/>
      <c r="IX11" s="72" t="s">
        <v>891</v>
      </c>
      <c r="IY11" s="76"/>
      <c r="IZ11" s="77"/>
      <c r="JA11" s="77" t="s">
        <v>892</v>
      </c>
      <c r="JB11" s="63"/>
      <c r="JC11" s="63"/>
      <c r="JD11" s="63" t="s">
        <v>893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894</v>
      </c>
      <c r="JN11" s="63"/>
      <c r="JO11" s="63"/>
      <c r="JP11" s="63" t="s">
        <v>852</v>
      </c>
      <c r="JQ11" s="63"/>
      <c r="JR11" s="63"/>
      <c r="JS11" s="63" t="s">
        <v>853</v>
      </c>
      <c r="JT11" s="63"/>
      <c r="JU11" s="63"/>
      <c r="JV11" s="63" t="s">
        <v>854</v>
      </c>
      <c r="JW11" s="63"/>
      <c r="JX11" s="63"/>
      <c r="JY11" s="63" t="s">
        <v>855</v>
      </c>
      <c r="JZ11" s="63"/>
      <c r="KA11" s="63"/>
      <c r="KB11" s="126" t="s">
        <v>856</v>
      </c>
      <c r="KC11" s="127"/>
      <c r="KD11" s="128"/>
      <c r="KE11" s="126" t="s">
        <v>857</v>
      </c>
      <c r="KF11" s="127"/>
      <c r="KG11" s="128"/>
      <c r="KH11" s="126" t="s">
        <v>858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126" t="s">
        <v>916</v>
      </c>
      <c r="LA11" s="127"/>
      <c r="LB11" s="128"/>
      <c r="LC11" s="126" t="s">
        <v>917</v>
      </c>
      <c r="LD11" s="127"/>
      <c r="LE11" s="128"/>
      <c r="LF11" s="126" t="s">
        <v>918</v>
      </c>
      <c r="LG11" s="127"/>
      <c r="LH11" s="128"/>
      <c r="LI11" s="63" t="s">
        <v>859</v>
      </c>
      <c r="LJ11" s="63"/>
      <c r="LK11" s="63"/>
      <c r="LL11" s="63" t="s">
        <v>895</v>
      </c>
      <c r="LM11" s="63"/>
      <c r="LN11" s="63"/>
      <c r="LO11" s="63" t="s">
        <v>860</v>
      </c>
      <c r="LP11" s="63"/>
      <c r="LQ11" s="63"/>
      <c r="LR11" s="63" t="s">
        <v>861</v>
      </c>
      <c r="LS11" s="63"/>
      <c r="LT11" s="63"/>
      <c r="LU11" s="63" t="s">
        <v>862</v>
      </c>
      <c r="LV11" s="63"/>
      <c r="LW11" s="63"/>
      <c r="LX11" s="63" t="s">
        <v>863</v>
      </c>
      <c r="LY11" s="63"/>
      <c r="LZ11" s="63"/>
      <c r="MA11" s="63" t="s">
        <v>864</v>
      </c>
      <c r="MB11" s="63"/>
      <c r="MC11" s="63"/>
      <c r="MD11" s="63" t="s">
        <v>865</v>
      </c>
      <c r="ME11" s="63"/>
      <c r="MF11" s="63"/>
      <c r="MG11" s="63" t="s">
        <v>866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896</v>
      </c>
      <c r="MQ11" s="63"/>
      <c r="MR11" s="63"/>
      <c r="MS11" s="63" t="s">
        <v>869</v>
      </c>
      <c r="MT11" s="63"/>
      <c r="MU11" s="63"/>
      <c r="MV11" s="63" t="s">
        <v>870</v>
      </c>
      <c r="MW11" s="63"/>
      <c r="MX11" s="63"/>
      <c r="MY11" s="63" t="s">
        <v>871</v>
      </c>
      <c r="MZ11" s="63"/>
      <c r="NA11" s="63"/>
      <c r="NB11" s="63" t="s">
        <v>872</v>
      </c>
      <c r="NC11" s="63"/>
      <c r="ND11" s="63"/>
      <c r="NE11" s="63" t="s">
        <v>873</v>
      </c>
      <c r="NF11" s="63"/>
      <c r="NG11" s="72"/>
      <c r="NH11" s="63" t="s">
        <v>874</v>
      </c>
      <c r="NI11" s="63"/>
      <c r="NJ11" s="72"/>
      <c r="NK11" s="63" t="s">
        <v>875</v>
      </c>
      <c r="NL11" s="63"/>
      <c r="NM11" s="72"/>
      <c r="NN11" s="63" t="s">
        <v>897</v>
      </c>
      <c r="NO11" s="63"/>
      <c r="NP11" s="72"/>
      <c r="NQ11" s="72" t="s">
        <v>919</v>
      </c>
      <c r="NR11" s="113"/>
      <c r="NS11" s="114"/>
    </row>
    <row r="12" spans="1:383" ht="99.75" customHeight="1" thickBot="1" x14ac:dyDescent="0.3">
      <c r="A12" s="98"/>
      <c r="B12" s="98"/>
      <c r="C12" s="59" t="s">
        <v>920</v>
      </c>
      <c r="D12" s="60"/>
      <c r="E12" s="61"/>
      <c r="F12" s="59" t="s">
        <v>922</v>
      </c>
      <c r="G12" s="60"/>
      <c r="H12" s="61"/>
      <c r="I12" s="59" t="s">
        <v>479</v>
      </c>
      <c r="J12" s="60"/>
      <c r="K12" s="61"/>
      <c r="L12" s="59" t="s">
        <v>925</v>
      </c>
      <c r="M12" s="60"/>
      <c r="N12" s="61"/>
      <c r="O12" s="59" t="s">
        <v>929</v>
      </c>
      <c r="P12" s="60"/>
      <c r="Q12" s="61"/>
      <c r="R12" s="59" t="s">
        <v>931</v>
      </c>
      <c r="S12" s="60"/>
      <c r="T12" s="61"/>
      <c r="U12" s="59" t="s">
        <v>935</v>
      </c>
      <c r="V12" s="60"/>
      <c r="W12" s="61"/>
      <c r="X12" s="59" t="s">
        <v>939</v>
      </c>
      <c r="Y12" s="60"/>
      <c r="Z12" s="61"/>
      <c r="AA12" s="59" t="s">
        <v>943</v>
      </c>
      <c r="AB12" s="60"/>
      <c r="AC12" s="61"/>
      <c r="AD12" s="59" t="s">
        <v>947</v>
      </c>
      <c r="AE12" s="60"/>
      <c r="AF12" s="61"/>
      <c r="AG12" s="59" t="s">
        <v>950</v>
      </c>
      <c r="AH12" s="60"/>
      <c r="AI12" s="61"/>
      <c r="AJ12" s="59" t="s">
        <v>954</v>
      </c>
      <c r="AK12" s="60"/>
      <c r="AL12" s="61"/>
      <c r="AM12" s="59" t="s">
        <v>956</v>
      </c>
      <c r="AN12" s="60"/>
      <c r="AO12" s="61"/>
      <c r="AP12" s="59" t="s">
        <v>959</v>
      </c>
      <c r="AQ12" s="60"/>
      <c r="AR12" s="61"/>
      <c r="AS12" s="59" t="s">
        <v>962</v>
      </c>
      <c r="AT12" s="60"/>
      <c r="AU12" s="61"/>
      <c r="AV12" s="59" t="s">
        <v>966</v>
      </c>
      <c r="AW12" s="60"/>
      <c r="AX12" s="61"/>
      <c r="AY12" s="59" t="s">
        <v>969</v>
      </c>
      <c r="AZ12" s="60"/>
      <c r="BA12" s="61"/>
      <c r="BB12" s="59" t="s">
        <v>973</v>
      </c>
      <c r="BC12" s="60"/>
      <c r="BD12" s="61"/>
      <c r="BE12" s="59" t="s">
        <v>974</v>
      </c>
      <c r="BF12" s="60"/>
      <c r="BG12" s="61"/>
      <c r="BH12" s="59" t="s">
        <v>977</v>
      </c>
      <c r="BI12" s="60"/>
      <c r="BJ12" s="61"/>
      <c r="BK12" s="105" t="s">
        <v>981</v>
      </c>
      <c r="BL12" s="106"/>
      <c r="BM12" s="107"/>
      <c r="BN12" s="59" t="s">
        <v>982</v>
      </c>
      <c r="BO12" s="60"/>
      <c r="BP12" s="61"/>
      <c r="BQ12" s="59" t="s">
        <v>986</v>
      </c>
      <c r="BR12" s="60"/>
      <c r="BS12" s="61"/>
      <c r="BT12" s="59" t="s">
        <v>989</v>
      </c>
      <c r="BU12" s="60"/>
      <c r="BV12" s="61"/>
      <c r="BW12" s="59" t="s">
        <v>990</v>
      </c>
      <c r="BX12" s="60"/>
      <c r="BY12" s="61"/>
      <c r="BZ12" s="59" t="s">
        <v>994</v>
      </c>
      <c r="CA12" s="60"/>
      <c r="CB12" s="61"/>
      <c r="CC12" s="59" t="s">
        <v>996</v>
      </c>
      <c r="CD12" s="60"/>
      <c r="CE12" s="61"/>
      <c r="CF12" s="59" t="s">
        <v>1000</v>
      </c>
      <c r="CG12" s="60"/>
      <c r="CH12" s="61"/>
      <c r="CI12" s="59" t="s">
        <v>1004</v>
      </c>
      <c r="CJ12" s="60"/>
      <c r="CK12" s="61"/>
      <c r="CL12" s="59" t="s">
        <v>553</v>
      </c>
      <c r="CM12" s="60"/>
      <c r="CN12" s="61"/>
      <c r="CO12" s="59" t="s">
        <v>1006</v>
      </c>
      <c r="CP12" s="60"/>
      <c r="CQ12" s="61"/>
      <c r="CR12" s="59" t="s">
        <v>1010</v>
      </c>
      <c r="CS12" s="60"/>
      <c r="CT12" s="61"/>
      <c r="CU12" s="59" t="s">
        <v>1014</v>
      </c>
      <c r="CV12" s="60"/>
      <c r="CW12" s="61"/>
      <c r="CX12" s="59" t="s">
        <v>1016</v>
      </c>
      <c r="CY12" s="60"/>
      <c r="CZ12" s="61"/>
      <c r="DA12" s="59" t="s">
        <v>1019</v>
      </c>
      <c r="DB12" s="60"/>
      <c r="DC12" s="61"/>
      <c r="DD12" s="59" t="s">
        <v>1022</v>
      </c>
      <c r="DE12" s="60"/>
      <c r="DF12" s="61"/>
      <c r="DG12" s="59" t="s">
        <v>1024</v>
      </c>
      <c r="DH12" s="60"/>
      <c r="DI12" s="61"/>
      <c r="DJ12" s="59" t="s">
        <v>1028</v>
      </c>
      <c r="DK12" s="60"/>
      <c r="DL12" s="61"/>
      <c r="DM12" s="59" t="s">
        <v>1029</v>
      </c>
      <c r="DN12" s="60"/>
      <c r="DO12" s="61"/>
      <c r="DP12" s="59" t="s">
        <v>1033</v>
      </c>
      <c r="DQ12" s="60"/>
      <c r="DR12" s="61"/>
      <c r="DS12" s="59" t="s">
        <v>1034</v>
      </c>
      <c r="DT12" s="60"/>
      <c r="DU12" s="61"/>
      <c r="DV12" s="59" t="s">
        <v>1035</v>
      </c>
      <c r="DW12" s="60"/>
      <c r="DX12" s="61"/>
      <c r="DY12" s="59" t="s">
        <v>1039</v>
      </c>
      <c r="DZ12" s="60"/>
      <c r="EA12" s="61"/>
      <c r="EB12" s="59" t="s">
        <v>1043</v>
      </c>
      <c r="EC12" s="60"/>
      <c r="ED12" s="61"/>
      <c r="EE12" s="105" t="s">
        <v>1046</v>
      </c>
      <c r="EF12" s="106"/>
      <c r="EG12" s="107"/>
      <c r="EH12" s="59" t="s">
        <v>1049</v>
      </c>
      <c r="EI12" s="60"/>
      <c r="EJ12" s="61"/>
      <c r="EK12" s="59" t="s">
        <v>1052</v>
      </c>
      <c r="EL12" s="60"/>
      <c r="EM12" s="61"/>
      <c r="EN12" s="59" t="s">
        <v>1053</v>
      </c>
      <c r="EO12" s="60"/>
      <c r="EP12" s="61"/>
      <c r="EQ12" s="59" t="s">
        <v>1057</v>
      </c>
      <c r="ER12" s="60"/>
      <c r="ES12" s="61"/>
      <c r="ET12" s="59" t="s">
        <v>1060</v>
      </c>
      <c r="EU12" s="60"/>
      <c r="EV12" s="61"/>
      <c r="EW12" s="59" t="s">
        <v>1062</v>
      </c>
      <c r="EX12" s="60"/>
      <c r="EY12" s="61"/>
      <c r="EZ12" s="59" t="s">
        <v>1064</v>
      </c>
      <c r="FA12" s="60"/>
      <c r="FB12" s="61"/>
      <c r="FC12" s="59" t="s">
        <v>1067</v>
      </c>
      <c r="FD12" s="60"/>
      <c r="FE12" s="61"/>
      <c r="FF12" s="59" t="s">
        <v>1071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1080</v>
      </c>
      <c r="FP12" s="60"/>
      <c r="FQ12" s="61"/>
      <c r="FR12" s="59" t="s">
        <v>1084</v>
      </c>
      <c r="FS12" s="60"/>
      <c r="FT12" s="61"/>
      <c r="FU12" s="59" t="s">
        <v>1088</v>
      </c>
      <c r="FV12" s="60"/>
      <c r="FW12" s="61"/>
      <c r="FX12" s="59" t="s">
        <v>1089</v>
      </c>
      <c r="FY12" s="60"/>
      <c r="FZ12" s="61"/>
      <c r="GA12" s="59" t="s">
        <v>1090</v>
      </c>
      <c r="GB12" s="60"/>
      <c r="GC12" s="61"/>
      <c r="GD12" s="59" t="s">
        <v>1092</v>
      </c>
      <c r="GE12" s="60"/>
      <c r="GF12" s="61"/>
      <c r="GG12" s="59" t="s">
        <v>1095</v>
      </c>
      <c r="GH12" s="60"/>
      <c r="GI12" s="61"/>
      <c r="GJ12" s="115" t="s">
        <v>1098</v>
      </c>
      <c r="GK12" s="116"/>
      <c r="GL12" s="117"/>
      <c r="GM12" s="59" t="s">
        <v>1102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1114</v>
      </c>
      <c r="GW12" s="60"/>
      <c r="GX12" s="61"/>
      <c r="GY12" s="59" t="s">
        <v>1117</v>
      </c>
      <c r="GZ12" s="60"/>
      <c r="HA12" s="61"/>
      <c r="HB12" s="59" t="s">
        <v>1118</v>
      </c>
      <c r="HC12" s="60"/>
      <c r="HD12" s="61"/>
      <c r="HE12" s="59" t="s">
        <v>1122</v>
      </c>
      <c r="HF12" s="60"/>
      <c r="HG12" s="61"/>
      <c r="HH12" s="115" t="s">
        <v>1124</v>
      </c>
      <c r="HI12" s="116"/>
      <c r="HJ12" s="117"/>
      <c r="HK12" s="121" t="s">
        <v>1127</v>
      </c>
      <c r="HL12" s="122"/>
      <c r="HM12" s="123"/>
      <c r="HN12" s="59" t="s">
        <v>1130</v>
      </c>
      <c r="HO12" s="60"/>
      <c r="HP12" s="61"/>
      <c r="HQ12" s="59" t="s">
        <v>1131</v>
      </c>
      <c r="HR12" s="60"/>
      <c r="HS12" s="61"/>
      <c r="HT12" s="59" t="s">
        <v>1135</v>
      </c>
      <c r="HU12" s="60"/>
      <c r="HV12" s="61"/>
      <c r="HW12" s="59" t="s">
        <v>1139</v>
      </c>
      <c r="HX12" s="60"/>
      <c r="HY12" s="61"/>
      <c r="HZ12" s="59" t="s">
        <v>1143</v>
      </c>
      <c r="IA12" s="60"/>
      <c r="IB12" s="61"/>
      <c r="IC12" s="118" t="s">
        <v>1147</v>
      </c>
      <c r="ID12" s="119"/>
      <c r="IE12" s="120"/>
      <c r="IF12" s="115" t="s">
        <v>1149</v>
      </c>
      <c r="IG12" s="116"/>
      <c r="IH12" s="117"/>
      <c r="II12" s="115" t="s">
        <v>1153</v>
      </c>
      <c r="IJ12" s="116"/>
      <c r="IK12" s="117"/>
      <c r="IL12" s="115" t="s">
        <v>1157</v>
      </c>
      <c r="IM12" s="116"/>
      <c r="IN12" s="117"/>
      <c r="IO12" s="115" t="s">
        <v>1161</v>
      </c>
      <c r="IP12" s="116"/>
      <c r="IQ12" s="117"/>
      <c r="IR12" s="115" t="s">
        <v>1162</v>
      </c>
      <c r="IS12" s="116"/>
      <c r="IT12" s="117"/>
      <c r="IU12" s="115" t="s">
        <v>1166</v>
      </c>
      <c r="IV12" s="116"/>
      <c r="IW12" s="117"/>
      <c r="IX12" s="115" t="s">
        <v>1169</v>
      </c>
      <c r="IY12" s="116"/>
      <c r="IZ12" s="117"/>
      <c r="JA12" s="115" t="s">
        <v>1172</v>
      </c>
      <c r="JB12" s="116"/>
      <c r="JC12" s="117"/>
      <c r="JD12" s="115" t="s">
        <v>1173</v>
      </c>
      <c r="JE12" s="116"/>
      <c r="JF12" s="117"/>
      <c r="JG12" s="115" t="s">
        <v>1176</v>
      </c>
      <c r="JH12" s="116"/>
      <c r="JI12" s="117"/>
      <c r="JJ12" s="115" t="s">
        <v>1179</v>
      </c>
      <c r="JK12" s="116"/>
      <c r="JL12" s="117"/>
      <c r="JM12" s="115" t="s">
        <v>1183</v>
      </c>
      <c r="JN12" s="116"/>
      <c r="JO12" s="117"/>
      <c r="JP12" s="115" t="s">
        <v>1186</v>
      </c>
      <c r="JQ12" s="116"/>
      <c r="JR12" s="117"/>
      <c r="JS12" s="118" t="s">
        <v>1188</v>
      </c>
      <c r="JT12" s="119"/>
      <c r="JU12" s="120"/>
      <c r="JV12" s="115" t="s">
        <v>1192</v>
      </c>
      <c r="JW12" s="116"/>
      <c r="JX12" s="117"/>
      <c r="JY12" s="115" t="s">
        <v>1196</v>
      </c>
      <c r="JZ12" s="116"/>
      <c r="KA12" s="117"/>
      <c r="KB12" s="115" t="s">
        <v>1198</v>
      </c>
      <c r="KC12" s="116"/>
      <c r="KD12" s="117"/>
      <c r="KE12" s="115" t="s">
        <v>1199</v>
      </c>
      <c r="KF12" s="116"/>
      <c r="KG12" s="117"/>
      <c r="KH12" s="115" t="s">
        <v>1202</v>
      </c>
      <c r="KI12" s="116"/>
      <c r="KJ12" s="117"/>
      <c r="KK12" s="115" t="s">
        <v>1204</v>
      </c>
      <c r="KL12" s="116"/>
      <c r="KM12" s="117"/>
      <c r="KN12" s="115" t="s">
        <v>1208</v>
      </c>
      <c r="KO12" s="116"/>
      <c r="KP12" s="117"/>
      <c r="KQ12" s="115" t="s">
        <v>1212</v>
      </c>
      <c r="KR12" s="116"/>
      <c r="KS12" s="117"/>
      <c r="KT12" s="115" t="s">
        <v>1216</v>
      </c>
      <c r="KU12" s="116"/>
      <c r="KV12" s="117"/>
      <c r="KW12" s="115" t="s">
        <v>1218</v>
      </c>
      <c r="KX12" s="116"/>
      <c r="KY12" s="117"/>
      <c r="KZ12" s="115" t="s">
        <v>1219</v>
      </c>
      <c r="LA12" s="116"/>
      <c r="LB12" s="117"/>
      <c r="LC12" s="115" t="s">
        <v>1223</v>
      </c>
      <c r="LD12" s="116"/>
      <c r="LE12" s="117"/>
      <c r="LF12" s="115" t="s">
        <v>1227</v>
      </c>
      <c r="LG12" s="116"/>
      <c r="LH12" s="117"/>
      <c r="LI12" s="115" t="s">
        <v>1233</v>
      </c>
      <c r="LJ12" s="116"/>
      <c r="LK12" s="117"/>
      <c r="LL12" s="115" t="s">
        <v>1236</v>
      </c>
      <c r="LM12" s="116"/>
      <c r="LN12" s="117"/>
      <c r="LO12" s="115" t="s">
        <v>1238</v>
      </c>
      <c r="LP12" s="116"/>
      <c r="LQ12" s="117"/>
      <c r="LR12" s="118" t="s">
        <v>1242</v>
      </c>
      <c r="LS12" s="119"/>
      <c r="LT12" s="120"/>
      <c r="LU12" s="115" t="s">
        <v>1246</v>
      </c>
      <c r="LV12" s="116"/>
      <c r="LW12" s="117"/>
      <c r="LX12" s="115" t="s">
        <v>1247</v>
      </c>
      <c r="LY12" s="116"/>
      <c r="LZ12" s="117"/>
      <c r="MA12" s="115" t="s">
        <v>1248</v>
      </c>
      <c r="MB12" s="116"/>
      <c r="MC12" s="117"/>
      <c r="MD12" s="115" t="s">
        <v>1249</v>
      </c>
      <c r="ME12" s="116"/>
      <c r="MF12" s="117"/>
      <c r="MG12" s="115" t="s">
        <v>1252</v>
      </c>
      <c r="MH12" s="116"/>
      <c r="MI12" s="117"/>
      <c r="MJ12" s="115" t="s">
        <v>1254</v>
      </c>
      <c r="MK12" s="116"/>
      <c r="ML12" s="117"/>
      <c r="MM12" s="115" t="s">
        <v>1255</v>
      </c>
      <c r="MN12" s="116"/>
      <c r="MO12" s="117"/>
      <c r="MP12" s="115" t="s">
        <v>1259</v>
      </c>
      <c r="MQ12" s="116"/>
      <c r="MR12" s="117"/>
      <c r="MS12" s="115" t="s">
        <v>1261</v>
      </c>
      <c r="MT12" s="116"/>
      <c r="MU12" s="117"/>
      <c r="MV12" s="115" t="s">
        <v>1262</v>
      </c>
      <c r="MW12" s="116"/>
      <c r="MX12" s="117"/>
      <c r="MY12" s="115" t="s">
        <v>1265</v>
      </c>
      <c r="MZ12" s="116"/>
      <c r="NA12" s="117"/>
      <c r="NB12" s="115" t="s">
        <v>1266</v>
      </c>
      <c r="NC12" s="116"/>
      <c r="ND12" s="117"/>
      <c r="NE12" s="115" t="s">
        <v>1268</v>
      </c>
      <c r="NF12" s="116"/>
      <c r="NG12" s="117"/>
      <c r="NH12" s="115" t="s">
        <v>1272</v>
      </c>
      <c r="NI12" s="116"/>
      <c r="NJ12" s="117"/>
      <c r="NK12" s="115" t="s">
        <v>1276</v>
      </c>
      <c r="NL12" s="116"/>
      <c r="NM12" s="117"/>
      <c r="NN12" s="115" t="s">
        <v>1279</v>
      </c>
      <c r="NO12" s="116"/>
      <c r="NP12" s="117"/>
      <c r="NQ12" s="115" t="s">
        <v>1282</v>
      </c>
      <c r="NR12" s="116"/>
      <c r="NS12" s="117"/>
    </row>
    <row r="13" spans="1:383" ht="96.75" thickBot="1" x14ac:dyDescent="0.3">
      <c r="A13" s="98"/>
      <c r="B13" s="98"/>
      <c r="C13" s="18" t="s">
        <v>41</v>
      </c>
      <c r="D13" s="19" t="s">
        <v>921</v>
      </c>
      <c r="E13" s="20" t="s">
        <v>43</v>
      </c>
      <c r="F13" s="18" t="s">
        <v>923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924</v>
      </c>
      <c r="L13" s="18" t="s">
        <v>926</v>
      </c>
      <c r="M13" s="19" t="s">
        <v>927</v>
      </c>
      <c r="N13" s="20" t="s">
        <v>928</v>
      </c>
      <c r="O13" s="18" t="s">
        <v>926</v>
      </c>
      <c r="P13" s="19" t="s">
        <v>927</v>
      </c>
      <c r="Q13" s="20" t="s">
        <v>930</v>
      </c>
      <c r="R13" s="18" t="s">
        <v>932</v>
      </c>
      <c r="S13" s="19" t="s">
        <v>933</v>
      </c>
      <c r="T13" s="20" t="s">
        <v>934</v>
      </c>
      <c r="U13" s="18" t="s">
        <v>936</v>
      </c>
      <c r="V13" s="19" t="s">
        <v>937</v>
      </c>
      <c r="W13" s="20" t="s">
        <v>938</v>
      </c>
      <c r="X13" s="18" t="s">
        <v>940</v>
      </c>
      <c r="Y13" s="19" t="s">
        <v>941</v>
      </c>
      <c r="Z13" s="20" t="s">
        <v>942</v>
      </c>
      <c r="AA13" s="18" t="s">
        <v>944</v>
      </c>
      <c r="AB13" s="19" t="s">
        <v>945</v>
      </c>
      <c r="AC13" s="20" t="s">
        <v>946</v>
      </c>
      <c r="AD13" s="18" t="s">
        <v>948</v>
      </c>
      <c r="AE13" s="19" t="s">
        <v>65</v>
      </c>
      <c r="AF13" s="20" t="s">
        <v>949</v>
      </c>
      <c r="AG13" s="36" t="s">
        <v>951</v>
      </c>
      <c r="AH13" s="19" t="s">
        <v>952</v>
      </c>
      <c r="AI13" s="20" t="s">
        <v>953</v>
      </c>
      <c r="AJ13" s="18" t="s">
        <v>48</v>
      </c>
      <c r="AK13" s="19" t="s">
        <v>955</v>
      </c>
      <c r="AL13" s="20" t="s">
        <v>279</v>
      </c>
      <c r="AM13" s="18" t="s">
        <v>957</v>
      </c>
      <c r="AN13" s="19" t="s">
        <v>62</v>
      </c>
      <c r="AO13" s="20" t="s">
        <v>958</v>
      </c>
      <c r="AP13" s="18" t="s">
        <v>960</v>
      </c>
      <c r="AQ13" s="19" t="s">
        <v>961</v>
      </c>
      <c r="AR13" s="20" t="s">
        <v>507</v>
      </c>
      <c r="AS13" s="18" t="s">
        <v>963</v>
      </c>
      <c r="AT13" s="19" t="s">
        <v>964</v>
      </c>
      <c r="AU13" s="20" t="s">
        <v>965</v>
      </c>
      <c r="AV13" s="18" t="s">
        <v>340</v>
      </c>
      <c r="AW13" s="19" t="s">
        <v>967</v>
      </c>
      <c r="AX13" s="20" t="s">
        <v>968</v>
      </c>
      <c r="AY13" s="18" t="s">
        <v>970</v>
      </c>
      <c r="AZ13" s="19" t="s">
        <v>971</v>
      </c>
      <c r="BA13" s="20" t="s">
        <v>972</v>
      </c>
      <c r="BB13" s="18" t="s">
        <v>19</v>
      </c>
      <c r="BC13" s="19" t="s">
        <v>20</v>
      </c>
      <c r="BD13" s="20" t="s">
        <v>334</v>
      </c>
      <c r="BE13" s="18" t="s">
        <v>288</v>
      </c>
      <c r="BF13" s="19" t="s">
        <v>975</v>
      </c>
      <c r="BG13" s="20" t="s">
        <v>976</v>
      </c>
      <c r="BH13" s="18" t="s">
        <v>978</v>
      </c>
      <c r="BI13" s="19" t="s">
        <v>979</v>
      </c>
      <c r="BJ13" s="20" t="s">
        <v>980</v>
      </c>
      <c r="BK13" s="18" t="s">
        <v>170</v>
      </c>
      <c r="BL13" s="19" t="s">
        <v>171</v>
      </c>
      <c r="BM13" s="20" t="s">
        <v>540</v>
      </c>
      <c r="BN13" s="18" t="s">
        <v>983</v>
      </c>
      <c r="BO13" s="19" t="s">
        <v>984</v>
      </c>
      <c r="BP13" s="20" t="s">
        <v>985</v>
      </c>
      <c r="BQ13" s="18" t="s">
        <v>987</v>
      </c>
      <c r="BR13" s="19" t="s">
        <v>988</v>
      </c>
      <c r="BS13" s="20" t="s">
        <v>135</v>
      </c>
      <c r="BT13" s="18" t="s">
        <v>526</v>
      </c>
      <c r="BU13" s="19" t="s">
        <v>551</v>
      </c>
      <c r="BV13" s="20" t="s">
        <v>206</v>
      </c>
      <c r="BW13" s="18" t="s">
        <v>991</v>
      </c>
      <c r="BX13" s="19" t="s">
        <v>992</v>
      </c>
      <c r="BY13" s="20" t="s">
        <v>993</v>
      </c>
      <c r="BZ13" s="18" t="s">
        <v>995</v>
      </c>
      <c r="CA13" s="19" t="s">
        <v>551</v>
      </c>
      <c r="CB13" s="20" t="s">
        <v>552</v>
      </c>
      <c r="CC13" s="18" t="s">
        <v>997</v>
      </c>
      <c r="CD13" s="19" t="s">
        <v>998</v>
      </c>
      <c r="CE13" s="20" t="s">
        <v>999</v>
      </c>
      <c r="CF13" s="18" t="s">
        <v>1001</v>
      </c>
      <c r="CG13" s="19" t="s">
        <v>1002</v>
      </c>
      <c r="CH13" s="20" t="s">
        <v>1003</v>
      </c>
      <c r="CI13" s="18" t="s">
        <v>170</v>
      </c>
      <c r="CJ13" s="19" t="s">
        <v>1005</v>
      </c>
      <c r="CK13" s="20" t="s">
        <v>172</v>
      </c>
      <c r="CL13" s="18" t="s">
        <v>48</v>
      </c>
      <c r="CM13" s="19" t="s">
        <v>49</v>
      </c>
      <c r="CN13" s="20" t="s">
        <v>50</v>
      </c>
      <c r="CO13" s="18" t="s">
        <v>1007</v>
      </c>
      <c r="CP13" s="19" t="s">
        <v>1008</v>
      </c>
      <c r="CQ13" s="20" t="s">
        <v>1009</v>
      </c>
      <c r="CR13" s="18" t="s">
        <v>1011</v>
      </c>
      <c r="CS13" s="19" t="s">
        <v>1012</v>
      </c>
      <c r="CT13" s="20" t="s">
        <v>1013</v>
      </c>
      <c r="CU13" s="18" t="s">
        <v>150</v>
      </c>
      <c r="CV13" s="19" t="s">
        <v>151</v>
      </c>
      <c r="CW13" s="20" t="s">
        <v>1015</v>
      </c>
      <c r="CX13" s="18" t="s">
        <v>1017</v>
      </c>
      <c r="CY13" s="19" t="s">
        <v>1018</v>
      </c>
      <c r="CZ13" s="20" t="s">
        <v>126</v>
      </c>
      <c r="DA13" s="18" t="s">
        <v>1111</v>
      </c>
      <c r="DB13" s="19" t="s">
        <v>1020</v>
      </c>
      <c r="DC13" s="20" t="s">
        <v>1021</v>
      </c>
      <c r="DD13" s="18" t="s">
        <v>1023</v>
      </c>
      <c r="DE13" s="19" t="s">
        <v>103</v>
      </c>
      <c r="DF13" s="20" t="s">
        <v>279</v>
      </c>
      <c r="DG13" s="18" t="s">
        <v>1025</v>
      </c>
      <c r="DH13" s="19" t="s">
        <v>1026</v>
      </c>
      <c r="DI13" s="20" t="s">
        <v>1027</v>
      </c>
      <c r="DJ13" s="18" t="s">
        <v>583</v>
      </c>
      <c r="DK13" s="19" t="s">
        <v>585</v>
      </c>
      <c r="DL13" s="20" t="s">
        <v>540</v>
      </c>
      <c r="DM13" s="18" t="s">
        <v>1030</v>
      </c>
      <c r="DN13" s="19" t="s">
        <v>1031</v>
      </c>
      <c r="DO13" s="20" t="s">
        <v>1032</v>
      </c>
      <c r="DP13" s="18" t="s">
        <v>170</v>
      </c>
      <c r="DQ13" s="19" t="s">
        <v>171</v>
      </c>
      <c r="DR13" s="20" t="s">
        <v>540</v>
      </c>
      <c r="DS13" s="18" t="s">
        <v>150</v>
      </c>
      <c r="DT13" s="19" t="s">
        <v>784</v>
      </c>
      <c r="DU13" s="20" t="s">
        <v>152</v>
      </c>
      <c r="DV13" s="18" t="s">
        <v>1036</v>
      </c>
      <c r="DW13" s="19" t="s">
        <v>1037</v>
      </c>
      <c r="DX13" s="20" t="s">
        <v>1038</v>
      </c>
      <c r="DY13" s="18" t="s">
        <v>1040</v>
      </c>
      <c r="DZ13" s="19" t="s">
        <v>1041</v>
      </c>
      <c r="EA13" s="20" t="s">
        <v>1042</v>
      </c>
      <c r="EB13" s="18" t="s">
        <v>1044</v>
      </c>
      <c r="EC13" s="19" t="s">
        <v>1045</v>
      </c>
      <c r="ED13" s="20" t="s">
        <v>1044</v>
      </c>
      <c r="EE13" s="36" t="s">
        <v>1112</v>
      </c>
      <c r="EF13" s="19" t="s">
        <v>1047</v>
      </c>
      <c r="EG13" s="20" t="s">
        <v>1048</v>
      </c>
      <c r="EH13" s="18" t="s">
        <v>1050</v>
      </c>
      <c r="EI13" s="19" t="s">
        <v>1051</v>
      </c>
      <c r="EJ13" s="20" t="s">
        <v>172</v>
      </c>
      <c r="EK13" s="18" t="s">
        <v>526</v>
      </c>
      <c r="EL13" s="19" t="s">
        <v>551</v>
      </c>
      <c r="EM13" s="20" t="s">
        <v>556</v>
      </c>
      <c r="EN13" s="18" t="s">
        <v>1054</v>
      </c>
      <c r="EO13" s="19" t="s">
        <v>1055</v>
      </c>
      <c r="EP13" s="20" t="s">
        <v>1056</v>
      </c>
      <c r="EQ13" s="18" t="s">
        <v>1058</v>
      </c>
      <c r="ER13" s="19" t="s">
        <v>585</v>
      </c>
      <c r="ES13" s="20" t="s">
        <v>1059</v>
      </c>
      <c r="ET13" s="18" t="s">
        <v>1061</v>
      </c>
      <c r="EU13" s="19" t="s">
        <v>707</v>
      </c>
      <c r="EV13" s="20" t="s">
        <v>705</v>
      </c>
      <c r="EW13" s="18" t="s">
        <v>1113</v>
      </c>
      <c r="EX13" s="19" t="s">
        <v>49</v>
      </c>
      <c r="EY13" s="20" t="s">
        <v>1063</v>
      </c>
      <c r="EZ13" s="18" t="s">
        <v>1065</v>
      </c>
      <c r="FA13" s="19" t="s">
        <v>1066</v>
      </c>
      <c r="FB13" s="20" t="s">
        <v>210</v>
      </c>
      <c r="FC13" s="18" t="s">
        <v>1068</v>
      </c>
      <c r="FD13" s="19" t="s">
        <v>1069</v>
      </c>
      <c r="FE13" s="20" t="s">
        <v>1070</v>
      </c>
      <c r="FF13" s="18" t="s">
        <v>1072</v>
      </c>
      <c r="FG13" s="19" t="s">
        <v>610</v>
      </c>
      <c r="FH13" s="20" t="s">
        <v>611</v>
      </c>
      <c r="FI13" s="18" t="s">
        <v>1074</v>
      </c>
      <c r="FJ13" s="19" t="s">
        <v>1075</v>
      </c>
      <c r="FK13" s="20" t="s">
        <v>1076</v>
      </c>
      <c r="FL13" s="18" t="s">
        <v>1078</v>
      </c>
      <c r="FM13" s="19" t="s">
        <v>1079</v>
      </c>
      <c r="FN13" s="20" t="s">
        <v>611</v>
      </c>
      <c r="FO13" s="18" t="s">
        <v>1081</v>
      </c>
      <c r="FP13" s="19" t="s">
        <v>1082</v>
      </c>
      <c r="FQ13" s="20" t="s">
        <v>1083</v>
      </c>
      <c r="FR13" s="18" t="s">
        <v>1085</v>
      </c>
      <c r="FS13" s="19" t="s">
        <v>1086</v>
      </c>
      <c r="FT13" s="20" t="s">
        <v>1087</v>
      </c>
      <c r="FU13" s="18" t="s">
        <v>340</v>
      </c>
      <c r="FV13" s="19" t="s">
        <v>548</v>
      </c>
      <c r="FW13" s="20" t="s">
        <v>342</v>
      </c>
      <c r="FX13" s="18" t="s">
        <v>62</v>
      </c>
      <c r="FY13" s="19" t="s">
        <v>20</v>
      </c>
      <c r="FZ13" s="20" t="s">
        <v>334</v>
      </c>
      <c r="GA13" s="18" t="s">
        <v>204</v>
      </c>
      <c r="GB13" s="19" t="s">
        <v>205</v>
      </c>
      <c r="GC13" s="20" t="s">
        <v>1091</v>
      </c>
      <c r="GD13" s="18" t="s">
        <v>1093</v>
      </c>
      <c r="GE13" s="19" t="s">
        <v>771</v>
      </c>
      <c r="GF13" s="20" t="s">
        <v>1094</v>
      </c>
      <c r="GG13" s="18" t="s">
        <v>1096</v>
      </c>
      <c r="GH13" s="19" t="s">
        <v>1097</v>
      </c>
      <c r="GI13" s="20" t="s">
        <v>258</v>
      </c>
      <c r="GJ13" s="39" t="s">
        <v>1099</v>
      </c>
      <c r="GK13" s="40" t="s">
        <v>1100</v>
      </c>
      <c r="GL13" s="41" t="s">
        <v>1101</v>
      </c>
      <c r="GM13" s="18" t="s">
        <v>1103</v>
      </c>
      <c r="GN13" s="19" t="s">
        <v>1104</v>
      </c>
      <c r="GO13" s="20" t="s">
        <v>1105</v>
      </c>
      <c r="GP13" s="18" t="s">
        <v>48</v>
      </c>
      <c r="GQ13" s="19" t="s">
        <v>204</v>
      </c>
      <c r="GR13" s="20" t="s">
        <v>49</v>
      </c>
      <c r="GS13" s="18" t="s">
        <v>1108</v>
      </c>
      <c r="GT13" s="19" t="s">
        <v>1109</v>
      </c>
      <c r="GU13" s="20" t="s">
        <v>1110</v>
      </c>
      <c r="GV13" s="18" t="s">
        <v>252</v>
      </c>
      <c r="GW13" s="19" t="s">
        <v>1115</v>
      </c>
      <c r="GX13" s="20" t="s">
        <v>1116</v>
      </c>
      <c r="GY13" s="18" t="s">
        <v>340</v>
      </c>
      <c r="GZ13" s="19" t="s">
        <v>651</v>
      </c>
      <c r="HA13" s="20" t="s">
        <v>549</v>
      </c>
      <c r="HB13" s="18" t="s">
        <v>1119</v>
      </c>
      <c r="HC13" s="19" t="s">
        <v>1120</v>
      </c>
      <c r="HD13" s="20" t="s">
        <v>1121</v>
      </c>
      <c r="HE13" s="18" t="s">
        <v>1123</v>
      </c>
      <c r="HF13" s="19" t="s">
        <v>551</v>
      </c>
      <c r="HG13" s="20" t="s">
        <v>206</v>
      </c>
      <c r="HH13" s="42" t="s">
        <v>1103</v>
      </c>
      <c r="HI13" s="40" t="s">
        <v>1125</v>
      </c>
      <c r="HJ13" s="43" t="s">
        <v>1126</v>
      </c>
      <c r="HK13" s="44" t="s">
        <v>1128</v>
      </c>
      <c r="HL13" s="45" t="s">
        <v>253</v>
      </c>
      <c r="HM13" s="45" t="s">
        <v>1129</v>
      </c>
      <c r="HN13" s="18" t="s">
        <v>340</v>
      </c>
      <c r="HO13" s="40" t="s">
        <v>1231</v>
      </c>
      <c r="HP13" s="20" t="s">
        <v>549</v>
      </c>
      <c r="HQ13" s="18" t="s">
        <v>1132</v>
      </c>
      <c r="HR13" s="19" t="s">
        <v>1133</v>
      </c>
      <c r="HS13" s="20" t="s">
        <v>1134</v>
      </c>
      <c r="HT13" s="18" t="s">
        <v>1136</v>
      </c>
      <c r="HU13" s="19" t="s">
        <v>1137</v>
      </c>
      <c r="HV13" s="20" t="s">
        <v>1138</v>
      </c>
      <c r="HW13" s="18" t="s">
        <v>1140</v>
      </c>
      <c r="HX13" s="19" t="s">
        <v>1141</v>
      </c>
      <c r="HY13" s="20" t="s">
        <v>1142</v>
      </c>
      <c r="HZ13" s="18" t="s">
        <v>1144</v>
      </c>
      <c r="IA13" s="19" t="s">
        <v>1145</v>
      </c>
      <c r="IB13" s="20" t="s">
        <v>1146</v>
      </c>
      <c r="IC13" s="42" t="s">
        <v>1103</v>
      </c>
      <c r="ID13" s="40" t="s">
        <v>1148</v>
      </c>
      <c r="IE13" s="41" t="s">
        <v>1126</v>
      </c>
      <c r="IF13" s="42" t="s">
        <v>1150</v>
      </c>
      <c r="IG13" s="40" t="s">
        <v>1151</v>
      </c>
      <c r="IH13" s="41" t="s">
        <v>1152</v>
      </c>
      <c r="II13" s="42" t="s">
        <v>1154</v>
      </c>
      <c r="IJ13" s="40" t="s">
        <v>1155</v>
      </c>
      <c r="IK13" s="41" t="s">
        <v>1156</v>
      </c>
      <c r="IL13" s="42" t="s">
        <v>1158</v>
      </c>
      <c r="IM13" s="40" t="s">
        <v>1159</v>
      </c>
      <c r="IN13" s="41" t="s">
        <v>1160</v>
      </c>
      <c r="IO13" s="42" t="s">
        <v>340</v>
      </c>
      <c r="IP13" s="40" t="s">
        <v>548</v>
      </c>
      <c r="IQ13" s="41" t="s">
        <v>342</v>
      </c>
      <c r="IR13" s="42" t="s">
        <v>1163</v>
      </c>
      <c r="IS13" s="40" t="s">
        <v>1164</v>
      </c>
      <c r="IT13" s="41" t="s">
        <v>1165</v>
      </c>
      <c r="IU13" s="42" t="s">
        <v>1232</v>
      </c>
      <c r="IV13" s="40" t="s">
        <v>1167</v>
      </c>
      <c r="IW13" s="41" t="s">
        <v>1168</v>
      </c>
      <c r="IX13" s="42" t="s">
        <v>1123</v>
      </c>
      <c r="IY13" s="40" t="s">
        <v>1170</v>
      </c>
      <c r="IZ13" s="41" t="s">
        <v>1171</v>
      </c>
      <c r="JA13" s="42" t="s">
        <v>64</v>
      </c>
      <c r="JB13" s="40" t="s">
        <v>65</v>
      </c>
      <c r="JC13" s="41" t="s">
        <v>486</v>
      </c>
      <c r="JD13" s="42" t="s">
        <v>1174</v>
      </c>
      <c r="JE13" s="40" t="s">
        <v>1175</v>
      </c>
      <c r="JF13" s="41" t="s">
        <v>657</v>
      </c>
      <c r="JG13" s="42" t="s">
        <v>759</v>
      </c>
      <c r="JH13" s="40" t="s">
        <v>1177</v>
      </c>
      <c r="JI13" s="41" t="s">
        <v>1178</v>
      </c>
      <c r="JJ13" s="42" t="s">
        <v>1180</v>
      </c>
      <c r="JK13" s="40" t="s">
        <v>1181</v>
      </c>
      <c r="JL13" s="41" t="s">
        <v>1182</v>
      </c>
      <c r="JM13" s="42" t="s">
        <v>970</v>
      </c>
      <c r="JN13" s="40" t="s">
        <v>1184</v>
      </c>
      <c r="JO13" s="41" t="s">
        <v>1185</v>
      </c>
      <c r="JP13" s="42" t="s">
        <v>288</v>
      </c>
      <c r="JQ13" s="40" t="s">
        <v>103</v>
      </c>
      <c r="JR13" s="41" t="s">
        <v>1187</v>
      </c>
      <c r="JS13" s="42" t="s">
        <v>1189</v>
      </c>
      <c r="JT13" s="40" t="s">
        <v>1190</v>
      </c>
      <c r="JU13" s="41" t="s">
        <v>1191</v>
      </c>
      <c r="JV13" s="42" t="s">
        <v>1193</v>
      </c>
      <c r="JW13" s="40" t="s">
        <v>1194</v>
      </c>
      <c r="JX13" s="41" t="s">
        <v>1195</v>
      </c>
      <c r="JY13" s="42" t="s">
        <v>701</v>
      </c>
      <c r="JZ13" s="40" t="s">
        <v>702</v>
      </c>
      <c r="KA13" s="41" t="s">
        <v>1197</v>
      </c>
      <c r="KB13" s="42" t="s">
        <v>19</v>
      </c>
      <c r="KC13" s="40" t="s">
        <v>159</v>
      </c>
      <c r="KD13" s="41" t="s">
        <v>160</v>
      </c>
      <c r="KE13" s="42" t="s">
        <v>1200</v>
      </c>
      <c r="KF13" s="40" t="s">
        <v>717</v>
      </c>
      <c r="KG13" s="41" t="s">
        <v>1201</v>
      </c>
      <c r="KH13" s="42" t="s">
        <v>150</v>
      </c>
      <c r="KI13" s="40" t="s">
        <v>1203</v>
      </c>
      <c r="KJ13" s="41" t="s">
        <v>152</v>
      </c>
      <c r="KK13" s="42" t="s">
        <v>1205</v>
      </c>
      <c r="KL13" s="40" t="s">
        <v>1206</v>
      </c>
      <c r="KM13" s="41" t="s">
        <v>1207</v>
      </c>
      <c r="KN13" s="42" t="s">
        <v>1209</v>
      </c>
      <c r="KO13" s="40" t="s">
        <v>1210</v>
      </c>
      <c r="KP13" s="41" t="s">
        <v>1211</v>
      </c>
      <c r="KQ13" s="42" t="s">
        <v>1213</v>
      </c>
      <c r="KR13" s="40" t="s">
        <v>1214</v>
      </c>
      <c r="KS13" s="41" t="s">
        <v>1215</v>
      </c>
      <c r="KT13" s="42" t="s">
        <v>275</v>
      </c>
      <c r="KU13" s="40" t="s">
        <v>1217</v>
      </c>
      <c r="KV13" s="41" t="s">
        <v>138</v>
      </c>
      <c r="KW13" s="42" t="s">
        <v>340</v>
      </c>
      <c r="KX13" s="40" t="s">
        <v>548</v>
      </c>
      <c r="KY13" s="41" t="s">
        <v>549</v>
      </c>
      <c r="KZ13" s="42" t="s">
        <v>1220</v>
      </c>
      <c r="LA13" s="40" t="s">
        <v>1221</v>
      </c>
      <c r="LB13" s="41" t="s">
        <v>1222</v>
      </c>
      <c r="LC13" s="42" t="s">
        <v>1224</v>
      </c>
      <c r="LD13" s="40" t="s">
        <v>1225</v>
      </c>
      <c r="LE13" s="41" t="s">
        <v>1226</v>
      </c>
      <c r="LF13" s="42" t="s">
        <v>1228</v>
      </c>
      <c r="LG13" s="40" t="s">
        <v>1229</v>
      </c>
      <c r="LH13" s="41" t="s">
        <v>1230</v>
      </c>
      <c r="LI13" s="42" t="s">
        <v>1235</v>
      </c>
      <c r="LJ13" s="40" t="s">
        <v>1234</v>
      </c>
      <c r="LK13" s="41" t="s">
        <v>545</v>
      </c>
      <c r="LL13" s="42" t="s">
        <v>1237</v>
      </c>
      <c r="LM13" s="40" t="s">
        <v>1026</v>
      </c>
      <c r="LN13" s="41" t="s">
        <v>1027</v>
      </c>
      <c r="LO13" s="42" t="s">
        <v>1239</v>
      </c>
      <c r="LP13" s="40" t="s">
        <v>1240</v>
      </c>
      <c r="LQ13" s="41" t="s">
        <v>1241</v>
      </c>
      <c r="LR13" s="42" t="s">
        <v>1243</v>
      </c>
      <c r="LS13" s="40" t="s">
        <v>1244</v>
      </c>
      <c r="LT13" s="41" t="s">
        <v>1245</v>
      </c>
      <c r="LU13" s="42" t="s">
        <v>1093</v>
      </c>
      <c r="LV13" s="40" t="s">
        <v>771</v>
      </c>
      <c r="LW13" s="41" t="s">
        <v>546</v>
      </c>
      <c r="LX13" s="42" t="s">
        <v>544</v>
      </c>
      <c r="LY13" s="40" t="s">
        <v>760</v>
      </c>
      <c r="LZ13" s="41" t="s">
        <v>545</v>
      </c>
      <c r="MA13" s="42" t="s">
        <v>340</v>
      </c>
      <c r="MB13" s="40" t="s">
        <v>548</v>
      </c>
      <c r="MC13" s="41" t="s">
        <v>342</v>
      </c>
      <c r="MD13" s="42" t="s">
        <v>1250</v>
      </c>
      <c r="ME13" s="40" t="s">
        <v>1251</v>
      </c>
      <c r="MF13" s="41" t="s">
        <v>775</v>
      </c>
      <c r="MG13" s="42" t="s">
        <v>963</v>
      </c>
      <c r="MH13" s="40" t="s">
        <v>775</v>
      </c>
      <c r="MI13" s="41" t="s">
        <v>1253</v>
      </c>
      <c r="MJ13" s="42" t="s">
        <v>340</v>
      </c>
      <c r="MK13" s="40" t="s">
        <v>342</v>
      </c>
      <c r="ML13" s="41" t="s">
        <v>549</v>
      </c>
      <c r="MM13" s="42" t="s">
        <v>1256</v>
      </c>
      <c r="MN13" s="40" t="s">
        <v>1257</v>
      </c>
      <c r="MO13" s="41" t="s">
        <v>1258</v>
      </c>
      <c r="MP13" s="42" t="s">
        <v>1260</v>
      </c>
      <c r="MQ13" s="40" t="s">
        <v>49</v>
      </c>
      <c r="MR13" s="41" t="s">
        <v>50</v>
      </c>
      <c r="MS13" s="42" t="s">
        <v>963</v>
      </c>
      <c r="MT13" s="40" t="s">
        <v>334</v>
      </c>
      <c r="MU13" s="41" t="s">
        <v>21</v>
      </c>
      <c r="MV13" s="42" t="s">
        <v>759</v>
      </c>
      <c r="MW13" s="40" t="s">
        <v>1263</v>
      </c>
      <c r="MX13" s="41" t="s">
        <v>1264</v>
      </c>
      <c r="MY13" s="42" t="s">
        <v>310</v>
      </c>
      <c r="MZ13" s="40" t="s">
        <v>717</v>
      </c>
      <c r="NA13" s="41" t="s">
        <v>1201</v>
      </c>
      <c r="NB13" s="42" t="s">
        <v>746</v>
      </c>
      <c r="NC13" s="40" t="s">
        <v>747</v>
      </c>
      <c r="ND13" s="41" t="s">
        <v>1267</v>
      </c>
      <c r="NE13" s="42" t="s">
        <v>1269</v>
      </c>
      <c r="NF13" s="40" t="s">
        <v>1270</v>
      </c>
      <c r="NG13" s="41" t="s">
        <v>1271</v>
      </c>
      <c r="NH13" s="42" t="s">
        <v>1273</v>
      </c>
      <c r="NI13" s="40" t="s">
        <v>1274</v>
      </c>
      <c r="NJ13" s="41" t="s">
        <v>1275</v>
      </c>
      <c r="NK13" s="42" t="s">
        <v>1277</v>
      </c>
      <c r="NL13" s="40" t="s">
        <v>364</v>
      </c>
      <c r="NM13" s="41" t="s">
        <v>1278</v>
      </c>
      <c r="NN13" s="42" t="s">
        <v>1285</v>
      </c>
      <c r="NO13" s="40" t="s">
        <v>1280</v>
      </c>
      <c r="NP13" s="41" t="s">
        <v>1281</v>
      </c>
      <c r="NQ13" s="42" t="s">
        <v>1283</v>
      </c>
      <c r="NR13" s="40" t="s">
        <v>1284</v>
      </c>
      <c r="NS13" s="41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2"/>
      <c r="BQ14" s="22"/>
      <c r="BR14" s="22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4"/>
      <c r="EU14" s="4"/>
      <c r="EV14" s="4"/>
      <c r="EW14" s="4"/>
      <c r="EX14" s="4"/>
      <c r="EY14" s="4"/>
      <c r="EZ14" s="4"/>
      <c r="FA14" s="4"/>
      <c r="FB14" s="4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4"/>
      <c r="FQ14" s="4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  <c r="NK14" s="4"/>
      <c r="NL14" s="4"/>
      <c r="NM14" s="4"/>
      <c r="NN14" s="4"/>
      <c r="NO14" s="4"/>
      <c r="NP14" s="28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  <c r="NK15" s="4"/>
      <c r="NL15" s="4"/>
      <c r="NM15" s="4"/>
      <c r="NN15" s="4"/>
      <c r="NO15" s="4"/>
      <c r="NP15" s="28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  <c r="NK16" s="4"/>
      <c r="NL16" s="4"/>
      <c r="NM16" s="4"/>
      <c r="NN16" s="4"/>
      <c r="NO16" s="4"/>
      <c r="NP16" s="28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  <c r="NK17" s="4"/>
      <c r="NL17" s="4"/>
      <c r="NM17" s="4"/>
      <c r="NN17" s="4"/>
      <c r="NO17" s="4"/>
      <c r="NP17" s="28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  <c r="NK18" s="4"/>
      <c r="NL18" s="4"/>
      <c r="NM18" s="4"/>
      <c r="NN18" s="4"/>
      <c r="NO18" s="4"/>
      <c r="NP18" s="28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  <c r="NK19" s="4"/>
      <c r="NL19" s="4"/>
      <c r="NM19" s="4"/>
      <c r="NN19" s="4"/>
      <c r="NO19" s="4"/>
      <c r="NP19" s="28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  <c r="NK20" s="4"/>
      <c r="NL20" s="4"/>
      <c r="NM20" s="4"/>
      <c r="NN20" s="4"/>
      <c r="NO20" s="4"/>
      <c r="NP20" s="28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  <c r="NK21" s="4"/>
      <c r="NL21" s="4"/>
      <c r="NM21" s="4"/>
      <c r="NN21" s="4"/>
      <c r="NO21" s="4"/>
      <c r="NP21" s="28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  <c r="NK22" s="4"/>
      <c r="NL22" s="4"/>
      <c r="NM22" s="4"/>
      <c r="NN22" s="4"/>
      <c r="NO22" s="4"/>
      <c r="NP22" s="28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  <c r="NK23" s="4"/>
      <c r="NL23" s="4"/>
      <c r="NM23" s="4"/>
      <c r="NN23" s="4"/>
      <c r="NO23" s="4"/>
      <c r="NP23" s="28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  <c r="NK24" s="4"/>
      <c r="NL24" s="4"/>
      <c r="NM24" s="4"/>
      <c r="NN24" s="4"/>
      <c r="NO24" s="4"/>
      <c r="NP24" s="28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  <c r="NK25" s="4"/>
      <c r="NL25" s="4"/>
      <c r="NM25" s="4"/>
      <c r="NN25" s="4"/>
      <c r="NO25" s="4"/>
      <c r="NP25" s="28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  <c r="NK26" s="4"/>
      <c r="NL26" s="4"/>
      <c r="NM26" s="4"/>
      <c r="NN26" s="4"/>
      <c r="NO26" s="4"/>
      <c r="NP26" s="28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  <c r="NK27" s="4"/>
      <c r="NL27" s="4"/>
      <c r="NM27" s="4"/>
      <c r="NN27" s="4"/>
      <c r="NO27" s="4"/>
      <c r="NP27" s="28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  <c r="NK28" s="4"/>
      <c r="NL28" s="4"/>
      <c r="NM28" s="4"/>
      <c r="NN28" s="4"/>
      <c r="NO28" s="4"/>
      <c r="NP28" s="28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  <c r="NK29" s="4"/>
      <c r="NL29" s="4"/>
      <c r="NM29" s="4"/>
      <c r="NN29" s="4"/>
      <c r="NO29" s="4"/>
      <c r="NP29" s="28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  <c r="NK30" s="4"/>
      <c r="NL30" s="4"/>
      <c r="NM30" s="4"/>
      <c r="NN30" s="4"/>
      <c r="NO30" s="4"/>
      <c r="NP30" s="28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  <c r="NK31" s="4"/>
      <c r="NL31" s="4"/>
      <c r="NM31" s="4"/>
      <c r="NN31" s="4"/>
      <c r="NO31" s="4"/>
      <c r="NP31" s="28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  <c r="NK32" s="4"/>
      <c r="NL32" s="4"/>
      <c r="NM32" s="4"/>
      <c r="NN32" s="4"/>
      <c r="NO32" s="4"/>
      <c r="NP32" s="28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  <c r="NK33" s="4"/>
      <c r="NL33" s="4"/>
      <c r="NM33" s="4"/>
      <c r="NN33" s="4"/>
      <c r="NO33" s="4"/>
      <c r="NP33" s="28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  <c r="NK34" s="4"/>
      <c r="NL34" s="4"/>
      <c r="NM34" s="4"/>
      <c r="NN34" s="4"/>
      <c r="NO34" s="4"/>
      <c r="NP34" s="28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  <c r="NK35" s="4"/>
      <c r="NL35" s="4"/>
      <c r="NM35" s="4"/>
      <c r="NN35" s="4"/>
      <c r="NO35" s="4"/>
      <c r="NP35" s="28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  <c r="NK36" s="4"/>
      <c r="NL36" s="4"/>
      <c r="NM36" s="4"/>
      <c r="NN36" s="4"/>
      <c r="NO36" s="4"/>
      <c r="NP36" s="28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  <c r="NK37" s="4"/>
      <c r="NL37" s="4"/>
      <c r="NM37" s="4"/>
      <c r="NN37" s="4"/>
      <c r="NO37" s="4"/>
      <c r="NP37" s="28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  <c r="NK38" s="4"/>
      <c r="NL38" s="4"/>
      <c r="NM38" s="4"/>
      <c r="NN38" s="4"/>
      <c r="NO38" s="4"/>
      <c r="NP38" s="28"/>
      <c r="NQ38" s="4"/>
      <c r="NR38" s="4"/>
      <c r="NS38" s="4"/>
    </row>
    <row r="39" spans="1:383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3" t="s">
        <v>3242</v>
      </c>
      <c r="B40" s="94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47"/>
  <sheetViews>
    <sheetView zoomScale="75" zoomScaleNormal="75" workbookViewId="0">
      <selection activeCell="A2" sqref="A2:U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8" t="s">
        <v>3256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101"/>
      <c r="EH4" s="70" t="s">
        <v>2</v>
      </c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101"/>
      <c r="FX4" s="70" t="s">
        <v>2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4"/>
      <c r="IU4" s="79" t="s">
        <v>181</v>
      </c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110" t="s">
        <v>244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125" t="s">
        <v>244</v>
      </c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68" t="s">
        <v>244</v>
      </c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9"/>
      <c r="NZ4" s="67" t="s">
        <v>244</v>
      </c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9"/>
      <c r="PJ4" s="70" t="s">
        <v>244</v>
      </c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101"/>
      <c r="RI4" s="82" t="s">
        <v>291</v>
      </c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4"/>
    </row>
    <row r="5" spans="1:593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1" t="s">
        <v>86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8"/>
      <c r="EH5" s="72" t="s">
        <v>3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7"/>
      <c r="FX5" s="72" t="s">
        <v>899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  <c r="IU5" s="73" t="s">
        <v>909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108" t="s">
        <v>387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64" t="s">
        <v>245</v>
      </c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6"/>
      <c r="MV5" s="131" t="s">
        <v>426</v>
      </c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7" t="s">
        <v>438</v>
      </c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38"/>
      <c r="PH5" s="138"/>
      <c r="PI5" s="139"/>
      <c r="PJ5" s="64" t="s">
        <v>246</v>
      </c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6"/>
      <c r="RI5" s="72" t="s">
        <v>292</v>
      </c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6"/>
      <c r="VM5" s="76"/>
      <c r="VN5" s="76"/>
      <c r="VO5" s="76"/>
      <c r="VP5" s="76"/>
      <c r="VQ5" s="76"/>
      <c r="VR5" s="76"/>
      <c r="VS5" s="76"/>
      <c r="VT5" s="76"/>
      <c r="VU5" s="77"/>
    </row>
    <row r="6" spans="1:593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8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8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4"/>
      <c r="TK6" s="4"/>
      <c r="TL6" s="4"/>
      <c r="TM6" s="4"/>
      <c r="TN6" s="4"/>
      <c r="TO6" s="4"/>
      <c r="TP6" s="28"/>
      <c r="TQ6" s="4"/>
      <c r="TR6" s="4"/>
      <c r="TS6" s="28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8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8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4"/>
      <c r="TK7" s="4"/>
      <c r="TL7" s="4"/>
      <c r="TM7" s="4"/>
      <c r="TN7" s="4"/>
      <c r="TO7" s="4"/>
      <c r="TP7" s="28"/>
      <c r="TQ7" s="4"/>
      <c r="TR7" s="4"/>
      <c r="TS7" s="28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8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8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4"/>
      <c r="TK8" s="4"/>
      <c r="TL8" s="4"/>
      <c r="TM8" s="4"/>
      <c r="TN8" s="4"/>
      <c r="TO8" s="4"/>
      <c r="TP8" s="28"/>
      <c r="TQ8" s="4"/>
      <c r="TR8" s="4"/>
      <c r="TS8" s="28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8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8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4"/>
      <c r="TK9" s="4"/>
      <c r="TL9" s="4"/>
      <c r="TM9" s="4"/>
      <c r="TN9" s="4"/>
      <c r="TO9" s="4"/>
      <c r="TP9" s="28"/>
      <c r="TQ9" s="4"/>
      <c r="TR9" s="4"/>
      <c r="TS9" s="28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8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4"/>
      <c r="TK10" s="4"/>
      <c r="TL10" s="4"/>
      <c r="TM10" s="4"/>
      <c r="TN10" s="4"/>
      <c r="TO10" s="4"/>
      <c r="TP10" s="28"/>
      <c r="TQ10" s="4"/>
      <c r="TR10" s="4"/>
      <c r="TS10" s="28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8"/>
      <c r="B11" s="98"/>
      <c r="C11" s="89" t="s">
        <v>1287</v>
      </c>
      <c r="D11" s="90" t="s">
        <v>5</v>
      </c>
      <c r="E11" s="90" t="s">
        <v>6</v>
      </c>
      <c r="F11" s="73" t="s">
        <v>1288</v>
      </c>
      <c r="G11" s="73" t="s">
        <v>7</v>
      </c>
      <c r="H11" s="73" t="s">
        <v>8</v>
      </c>
      <c r="I11" s="73" t="s">
        <v>1392</v>
      </c>
      <c r="J11" s="73" t="s">
        <v>9</v>
      </c>
      <c r="K11" s="73" t="s">
        <v>10</v>
      </c>
      <c r="L11" s="90" t="s">
        <v>1289</v>
      </c>
      <c r="M11" s="90" t="s">
        <v>9</v>
      </c>
      <c r="N11" s="90" t="s">
        <v>10</v>
      </c>
      <c r="O11" s="90" t="s">
        <v>1290</v>
      </c>
      <c r="P11" s="90" t="s">
        <v>11</v>
      </c>
      <c r="Q11" s="90" t="s">
        <v>4</v>
      </c>
      <c r="R11" s="90" t="s">
        <v>1291</v>
      </c>
      <c r="S11" s="90" t="s">
        <v>6</v>
      </c>
      <c r="T11" s="90" t="s">
        <v>12</v>
      </c>
      <c r="U11" s="90" t="s">
        <v>1292</v>
      </c>
      <c r="V11" s="90" t="s">
        <v>6</v>
      </c>
      <c r="W11" s="90" t="s">
        <v>12</v>
      </c>
      <c r="X11" s="87" t="s">
        <v>1293</v>
      </c>
      <c r="Y11" s="88" t="s">
        <v>10</v>
      </c>
      <c r="Z11" s="89" t="s">
        <v>13</v>
      </c>
      <c r="AA11" s="90" t="s">
        <v>1294</v>
      </c>
      <c r="AB11" s="90" t="s">
        <v>14</v>
      </c>
      <c r="AC11" s="90" t="s">
        <v>15</v>
      </c>
      <c r="AD11" s="90" t="s">
        <v>1295</v>
      </c>
      <c r="AE11" s="90" t="s">
        <v>4</v>
      </c>
      <c r="AF11" s="90" t="s">
        <v>5</v>
      </c>
      <c r="AG11" s="90" t="s">
        <v>1296</v>
      </c>
      <c r="AH11" s="90" t="s">
        <v>12</v>
      </c>
      <c r="AI11" s="90" t="s">
        <v>7</v>
      </c>
      <c r="AJ11" s="81" t="s">
        <v>1297</v>
      </c>
      <c r="AK11" s="104"/>
      <c r="AL11" s="104"/>
      <c r="AM11" s="81" t="s">
        <v>1393</v>
      </c>
      <c r="AN11" s="104"/>
      <c r="AO11" s="104"/>
      <c r="AP11" s="81" t="s">
        <v>1298</v>
      </c>
      <c r="AQ11" s="104"/>
      <c r="AR11" s="104"/>
      <c r="AS11" s="81" t="s">
        <v>1299</v>
      </c>
      <c r="AT11" s="104"/>
      <c r="AU11" s="104"/>
      <c r="AV11" s="81" t="s">
        <v>1300</v>
      </c>
      <c r="AW11" s="104"/>
      <c r="AX11" s="104"/>
      <c r="AY11" s="81" t="s">
        <v>1301</v>
      </c>
      <c r="AZ11" s="104"/>
      <c r="BA11" s="104"/>
      <c r="BB11" s="81" t="s">
        <v>1302</v>
      </c>
      <c r="BC11" s="104"/>
      <c r="BD11" s="104"/>
      <c r="BE11" s="73" t="s">
        <v>1303</v>
      </c>
      <c r="BF11" s="73"/>
      <c r="BG11" s="73"/>
      <c r="BH11" s="140" t="s">
        <v>1304</v>
      </c>
      <c r="BI11" s="141"/>
      <c r="BJ11" s="142"/>
      <c r="BK11" s="87" t="s">
        <v>1414</v>
      </c>
      <c r="BL11" s="88"/>
      <c r="BM11" s="89"/>
      <c r="BN11" s="87" t="s">
        <v>1415</v>
      </c>
      <c r="BO11" s="88"/>
      <c r="BP11" s="89"/>
      <c r="BQ11" s="87" t="s">
        <v>1416</v>
      </c>
      <c r="BR11" s="88"/>
      <c r="BS11" s="89"/>
      <c r="BT11" s="87" t="s">
        <v>1417</v>
      </c>
      <c r="BU11" s="88"/>
      <c r="BV11" s="89"/>
      <c r="BW11" s="87" t="s">
        <v>1418</v>
      </c>
      <c r="BX11" s="88"/>
      <c r="BY11" s="89"/>
      <c r="BZ11" s="89" t="s">
        <v>1305</v>
      </c>
      <c r="CA11" s="90"/>
      <c r="CB11" s="90"/>
      <c r="CC11" s="87" t="s">
        <v>1306</v>
      </c>
      <c r="CD11" s="88"/>
      <c r="CE11" s="89"/>
      <c r="CF11" s="87" t="s">
        <v>1394</v>
      </c>
      <c r="CG11" s="88"/>
      <c r="CH11" s="89"/>
      <c r="CI11" s="90" t="s">
        <v>1307</v>
      </c>
      <c r="CJ11" s="90"/>
      <c r="CK11" s="90"/>
      <c r="CL11" s="90" t="s">
        <v>1308</v>
      </c>
      <c r="CM11" s="90"/>
      <c r="CN11" s="90"/>
      <c r="CO11" s="90" t="s">
        <v>1309</v>
      </c>
      <c r="CP11" s="90"/>
      <c r="CQ11" s="90"/>
      <c r="CR11" s="86" t="s">
        <v>1310</v>
      </c>
      <c r="CS11" s="86"/>
      <c r="CT11" s="86"/>
      <c r="CU11" s="90" t="s">
        <v>1311</v>
      </c>
      <c r="CV11" s="90"/>
      <c r="CW11" s="90"/>
      <c r="CX11" s="90" t="s">
        <v>1312</v>
      </c>
      <c r="CY11" s="90"/>
      <c r="CZ11" s="90"/>
      <c r="DA11" s="90" t="s">
        <v>1313</v>
      </c>
      <c r="DB11" s="90"/>
      <c r="DC11" s="90"/>
      <c r="DD11" s="90" t="s">
        <v>1314</v>
      </c>
      <c r="DE11" s="90"/>
      <c r="DF11" s="90"/>
      <c r="DG11" s="90" t="s">
        <v>1315</v>
      </c>
      <c r="DH11" s="90"/>
      <c r="DI11" s="90"/>
      <c r="DJ11" s="86" t="s">
        <v>1395</v>
      </c>
      <c r="DK11" s="86"/>
      <c r="DL11" s="86"/>
      <c r="DM11" s="86" t="s">
        <v>1316</v>
      </c>
      <c r="DN11" s="86"/>
      <c r="DO11" s="143"/>
      <c r="DP11" s="73" t="s">
        <v>1317</v>
      </c>
      <c r="DQ11" s="73"/>
      <c r="DR11" s="73"/>
      <c r="DS11" s="73" t="s">
        <v>1318</v>
      </c>
      <c r="DT11" s="73"/>
      <c r="DU11" s="73"/>
      <c r="DV11" s="63" t="s">
        <v>1319</v>
      </c>
      <c r="DW11" s="63"/>
      <c r="DX11" s="63"/>
      <c r="DY11" s="73" t="s">
        <v>1320</v>
      </c>
      <c r="DZ11" s="73"/>
      <c r="EA11" s="73"/>
      <c r="EB11" s="73" t="s">
        <v>1321</v>
      </c>
      <c r="EC11" s="73"/>
      <c r="ED11" s="81"/>
      <c r="EE11" s="73" t="s">
        <v>1322</v>
      </c>
      <c r="EF11" s="73"/>
      <c r="EG11" s="73"/>
      <c r="EH11" s="73" t="s">
        <v>1323</v>
      </c>
      <c r="EI11" s="73"/>
      <c r="EJ11" s="73"/>
      <c r="EK11" s="73" t="s">
        <v>1324</v>
      </c>
      <c r="EL11" s="73"/>
      <c r="EM11" s="73"/>
      <c r="EN11" s="73" t="s">
        <v>1396</v>
      </c>
      <c r="EO11" s="73"/>
      <c r="EP11" s="73"/>
      <c r="EQ11" s="73" t="s">
        <v>1325</v>
      </c>
      <c r="ER11" s="73"/>
      <c r="ES11" s="73"/>
      <c r="ET11" s="73" t="s">
        <v>1326</v>
      </c>
      <c r="EU11" s="73"/>
      <c r="EV11" s="73"/>
      <c r="EW11" s="73" t="s">
        <v>1327</v>
      </c>
      <c r="EX11" s="73"/>
      <c r="EY11" s="73"/>
      <c r="EZ11" s="73" t="s">
        <v>1328</v>
      </c>
      <c r="FA11" s="73"/>
      <c r="FB11" s="73"/>
      <c r="FC11" s="73" t="s">
        <v>1329</v>
      </c>
      <c r="FD11" s="73"/>
      <c r="FE11" s="73"/>
      <c r="FF11" s="73" t="s">
        <v>1330</v>
      </c>
      <c r="FG11" s="73"/>
      <c r="FH11" s="81"/>
      <c r="FI11" s="72" t="s">
        <v>1419</v>
      </c>
      <c r="FJ11" s="76"/>
      <c r="FK11" s="77"/>
      <c r="FL11" s="72" t="s">
        <v>1420</v>
      </c>
      <c r="FM11" s="76"/>
      <c r="FN11" s="77"/>
      <c r="FO11" s="72" t="s">
        <v>1421</v>
      </c>
      <c r="FP11" s="76"/>
      <c r="FQ11" s="77"/>
      <c r="FR11" s="72" t="s">
        <v>1422</v>
      </c>
      <c r="FS11" s="76"/>
      <c r="FT11" s="77"/>
      <c r="FU11" s="72" t="s">
        <v>1423</v>
      </c>
      <c r="FV11" s="76"/>
      <c r="FW11" s="77"/>
      <c r="FX11" s="72" t="s">
        <v>1424</v>
      </c>
      <c r="FY11" s="76"/>
      <c r="FZ11" s="77"/>
      <c r="GA11" s="72" t="s">
        <v>1425</v>
      </c>
      <c r="GB11" s="76"/>
      <c r="GC11" s="77"/>
      <c r="GD11" s="72" t="s">
        <v>1426</v>
      </c>
      <c r="GE11" s="76"/>
      <c r="GF11" s="77"/>
      <c r="GG11" s="72" t="s">
        <v>1427</v>
      </c>
      <c r="GH11" s="76"/>
      <c r="GI11" s="77"/>
      <c r="GJ11" s="72" t="s">
        <v>1428</v>
      </c>
      <c r="GK11" s="76"/>
      <c r="GL11" s="77"/>
      <c r="GM11" s="72" t="s">
        <v>1429</v>
      </c>
      <c r="GN11" s="76"/>
      <c r="GO11" s="77"/>
      <c r="GP11" s="72" t="s">
        <v>1430</v>
      </c>
      <c r="GQ11" s="76"/>
      <c r="GR11" s="77"/>
      <c r="GS11" s="72" t="s">
        <v>1431</v>
      </c>
      <c r="GT11" s="76"/>
      <c r="GU11" s="77"/>
      <c r="GV11" s="72" t="s">
        <v>1432</v>
      </c>
      <c r="GW11" s="76"/>
      <c r="GX11" s="77"/>
      <c r="GY11" s="72" t="s">
        <v>1433</v>
      </c>
      <c r="GZ11" s="76"/>
      <c r="HA11" s="77"/>
      <c r="HB11" s="72" t="s">
        <v>1434</v>
      </c>
      <c r="HC11" s="76"/>
      <c r="HD11" s="77"/>
      <c r="HE11" s="72" t="s">
        <v>1435</v>
      </c>
      <c r="HF11" s="76"/>
      <c r="HG11" s="77"/>
      <c r="HH11" s="72" t="s">
        <v>1436</v>
      </c>
      <c r="HI11" s="76"/>
      <c r="HJ11" s="77"/>
      <c r="HK11" s="72" t="s">
        <v>1437</v>
      </c>
      <c r="HL11" s="76"/>
      <c r="HM11" s="77"/>
      <c r="HN11" s="72" t="s">
        <v>1438</v>
      </c>
      <c r="HO11" s="76"/>
      <c r="HP11" s="77"/>
      <c r="HQ11" s="72" t="s">
        <v>1439</v>
      </c>
      <c r="HR11" s="76"/>
      <c r="HS11" s="77"/>
      <c r="HT11" s="72" t="s">
        <v>1440</v>
      </c>
      <c r="HU11" s="76"/>
      <c r="HV11" s="77"/>
      <c r="HW11" s="72" t="s">
        <v>1441</v>
      </c>
      <c r="HX11" s="76"/>
      <c r="HY11" s="77"/>
      <c r="HZ11" s="72" t="s">
        <v>1442</v>
      </c>
      <c r="IA11" s="76"/>
      <c r="IB11" s="77"/>
      <c r="IC11" s="72" t="s">
        <v>1443</v>
      </c>
      <c r="ID11" s="76"/>
      <c r="IE11" s="77"/>
      <c r="IF11" s="72" t="s">
        <v>1444</v>
      </c>
      <c r="IG11" s="76"/>
      <c r="IH11" s="77"/>
      <c r="II11" s="72" t="s">
        <v>1445</v>
      </c>
      <c r="IJ11" s="76"/>
      <c r="IK11" s="77"/>
      <c r="IL11" s="72" t="s">
        <v>1446</v>
      </c>
      <c r="IM11" s="76"/>
      <c r="IN11" s="77"/>
      <c r="IO11" s="72" t="s">
        <v>1447</v>
      </c>
      <c r="IP11" s="76"/>
      <c r="IQ11" s="77"/>
      <c r="IR11" s="72" t="s">
        <v>1448</v>
      </c>
      <c r="IS11" s="76"/>
      <c r="IT11" s="77"/>
      <c r="IU11" s="63" t="s">
        <v>1331</v>
      </c>
      <c r="IV11" s="63"/>
      <c r="IW11" s="63"/>
      <c r="IX11" s="63" t="s">
        <v>1332</v>
      </c>
      <c r="IY11" s="63"/>
      <c r="IZ11" s="63"/>
      <c r="JA11" s="63" t="s">
        <v>1397</v>
      </c>
      <c r="JB11" s="63"/>
      <c r="JC11" s="63"/>
      <c r="JD11" s="63" t="s">
        <v>1333</v>
      </c>
      <c r="JE11" s="63"/>
      <c r="JF11" s="63"/>
      <c r="JG11" s="63" t="s">
        <v>1334</v>
      </c>
      <c r="JH11" s="63"/>
      <c r="JI11" s="63"/>
      <c r="JJ11" s="63" t="s">
        <v>1335</v>
      </c>
      <c r="JK11" s="63"/>
      <c r="JL11" s="63"/>
      <c r="JM11" s="63" t="s">
        <v>1336</v>
      </c>
      <c r="JN11" s="63"/>
      <c r="JO11" s="63"/>
      <c r="JP11" s="63" t="s">
        <v>1337</v>
      </c>
      <c r="JQ11" s="63"/>
      <c r="JR11" s="63"/>
      <c r="JS11" s="63" t="s">
        <v>1338</v>
      </c>
      <c r="JT11" s="63"/>
      <c r="JU11" s="63"/>
      <c r="JV11" s="63" t="s">
        <v>1339</v>
      </c>
      <c r="JW11" s="63"/>
      <c r="JX11" s="63"/>
      <c r="JY11" s="63" t="s">
        <v>1449</v>
      </c>
      <c r="JZ11" s="63"/>
      <c r="KA11" s="63"/>
      <c r="KB11" s="63" t="s">
        <v>1450</v>
      </c>
      <c r="KC11" s="63"/>
      <c r="KD11" s="63"/>
      <c r="KE11" s="63" t="s">
        <v>1451</v>
      </c>
      <c r="KF11" s="63"/>
      <c r="KG11" s="63"/>
      <c r="KH11" s="77" t="s">
        <v>1340</v>
      </c>
      <c r="KI11" s="63"/>
      <c r="KJ11" s="63"/>
      <c r="KK11" s="63" t="s">
        <v>1341</v>
      </c>
      <c r="KL11" s="63"/>
      <c r="KM11" s="63"/>
      <c r="KN11" s="63" t="s">
        <v>1398</v>
      </c>
      <c r="KO11" s="63"/>
      <c r="KP11" s="63"/>
      <c r="KQ11" s="63" t="s">
        <v>1342</v>
      </c>
      <c r="KR11" s="63"/>
      <c r="KS11" s="63"/>
      <c r="KT11" s="63" t="s">
        <v>1343</v>
      </c>
      <c r="KU11" s="63"/>
      <c r="KV11" s="63"/>
      <c r="KW11" s="63" t="s">
        <v>1344</v>
      </c>
      <c r="KX11" s="63"/>
      <c r="KY11" s="63"/>
      <c r="KZ11" s="63" t="s">
        <v>1345</v>
      </c>
      <c r="LA11" s="63"/>
      <c r="LB11" s="63"/>
      <c r="LC11" s="126" t="s">
        <v>1346</v>
      </c>
      <c r="LD11" s="127"/>
      <c r="LE11" s="128"/>
      <c r="LF11" s="126" t="s">
        <v>1347</v>
      </c>
      <c r="LG11" s="127"/>
      <c r="LH11" s="128"/>
      <c r="LI11" s="126" t="s">
        <v>1348</v>
      </c>
      <c r="LJ11" s="127"/>
      <c r="LK11" s="128"/>
      <c r="LL11" s="126" t="s">
        <v>1349</v>
      </c>
      <c r="LM11" s="127"/>
      <c r="LN11" s="128"/>
      <c r="LO11" s="126" t="s">
        <v>1350</v>
      </c>
      <c r="LP11" s="127"/>
      <c r="LQ11" s="128"/>
      <c r="LR11" s="126" t="s">
        <v>1399</v>
      </c>
      <c r="LS11" s="127"/>
      <c r="LT11" s="128"/>
      <c r="LU11" s="126" t="s">
        <v>1351</v>
      </c>
      <c r="LV11" s="127"/>
      <c r="LW11" s="128"/>
      <c r="LX11" s="126" t="s">
        <v>1352</v>
      </c>
      <c r="LY11" s="127"/>
      <c r="LZ11" s="128"/>
      <c r="MA11" s="126" t="s">
        <v>1353</v>
      </c>
      <c r="MB11" s="127"/>
      <c r="MC11" s="128"/>
      <c r="MD11" s="126" t="s">
        <v>1354</v>
      </c>
      <c r="ME11" s="127"/>
      <c r="MF11" s="128"/>
      <c r="MG11" s="126" t="s">
        <v>1355</v>
      </c>
      <c r="MH11" s="127"/>
      <c r="MI11" s="128"/>
      <c r="MJ11" s="126" t="s">
        <v>1356</v>
      </c>
      <c r="MK11" s="127"/>
      <c r="ML11" s="128"/>
      <c r="MM11" s="72" t="s">
        <v>1357</v>
      </c>
      <c r="MN11" s="76"/>
      <c r="MO11" s="77"/>
      <c r="MP11" s="72" t="s">
        <v>1358</v>
      </c>
      <c r="MQ11" s="76"/>
      <c r="MR11" s="77"/>
      <c r="MS11" s="72" t="s">
        <v>1359</v>
      </c>
      <c r="MT11" s="76"/>
      <c r="MU11" s="77"/>
      <c r="MV11" s="126" t="s">
        <v>1400</v>
      </c>
      <c r="MW11" s="127"/>
      <c r="MX11" s="128"/>
      <c r="MY11" s="126" t="s">
        <v>1360</v>
      </c>
      <c r="MZ11" s="127"/>
      <c r="NA11" s="128"/>
      <c r="NB11" s="72" t="s">
        <v>1361</v>
      </c>
      <c r="NC11" s="76"/>
      <c r="ND11" s="77"/>
      <c r="NE11" s="72" t="s">
        <v>1362</v>
      </c>
      <c r="NF11" s="76"/>
      <c r="NG11" s="77"/>
      <c r="NH11" s="72" t="s">
        <v>1363</v>
      </c>
      <c r="NI11" s="76"/>
      <c r="NJ11" s="77"/>
      <c r="NK11" s="77" t="s">
        <v>1364</v>
      </c>
      <c r="NL11" s="63"/>
      <c r="NM11" s="63"/>
      <c r="NN11" s="63" t="s">
        <v>1365</v>
      </c>
      <c r="NO11" s="63"/>
      <c r="NP11" s="63"/>
      <c r="NQ11" s="143" t="s">
        <v>1401</v>
      </c>
      <c r="NR11" s="148"/>
      <c r="NS11" s="149"/>
      <c r="NT11" s="63" t="s">
        <v>1402</v>
      </c>
      <c r="NU11" s="63"/>
      <c r="NV11" s="63"/>
      <c r="NW11" s="63" t="s">
        <v>1403</v>
      </c>
      <c r="NX11" s="63"/>
      <c r="NY11" s="63"/>
      <c r="NZ11" s="63" t="s">
        <v>1404</v>
      </c>
      <c r="OA11" s="63"/>
      <c r="OB11" s="63"/>
      <c r="OC11" s="63" t="s">
        <v>1405</v>
      </c>
      <c r="OD11" s="63"/>
      <c r="OE11" s="63"/>
      <c r="OF11" s="63" t="s">
        <v>1406</v>
      </c>
      <c r="OG11" s="63"/>
      <c r="OH11" s="63"/>
      <c r="OI11" s="63" t="s">
        <v>1407</v>
      </c>
      <c r="OJ11" s="63"/>
      <c r="OK11" s="63"/>
      <c r="OL11" s="126" t="s">
        <v>1408</v>
      </c>
      <c r="OM11" s="127"/>
      <c r="ON11" s="128"/>
      <c r="OO11" s="126" t="s">
        <v>1409</v>
      </c>
      <c r="OP11" s="127"/>
      <c r="OQ11" s="128"/>
      <c r="OR11" s="126" t="s">
        <v>1410</v>
      </c>
      <c r="OS11" s="127"/>
      <c r="OT11" s="127"/>
      <c r="OU11" s="63" t="s">
        <v>1366</v>
      </c>
      <c r="OV11" s="63"/>
      <c r="OW11" s="63"/>
      <c r="OX11" s="126" t="s">
        <v>1367</v>
      </c>
      <c r="OY11" s="127"/>
      <c r="OZ11" s="128"/>
      <c r="PA11" s="126" t="s">
        <v>1368</v>
      </c>
      <c r="PB11" s="127"/>
      <c r="PC11" s="128"/>
      <c r="PD11" s="126" t="s">
        <v>1411</v>
      </c>
      <c r="PE11" s="127"/>
      <c r="PF11" s="128"/>
      <c r="PG11" s="126" t="s">
        <v>1369</v>
      </c>
      <c r="PH11" s="127"/>
      <c r="PI11" s="128"/>
      <c r="PJ11" s="126" t="s">
        <v>1370</v>
      </c>
      <c r="PK11" s="127"/>
      <c r="PL11" s="128"/>
      <c r="PM11" s="126" t="s">
        <v>1371</v>
      </c>
      <c r="PN11" s="127"/>
      <c r="PO11" s="128"/>
      <c r="PP11" s="126" t="s">
        <v>1372</v>
      </c>
      <c r="PQ11" s="127"/>
      <c r="PR11" s="128"/>
      <c r="PS11" s="126" t="s">
        <v>1452</v>
      </c>
      <c r="PT11" s="127"/>
      <c r="PU11" s="127"/>
      <c r="PV11" s="127" t="s">
        <v>1453</v>
      </c>
      <c r="PW11" s="127"/>
      <c r="PX11" s="127"/>
      <c r="PY11" s="127" t="s">
        <v>1454</v>
      </c>
      <c r="PZ11" s="127"/>
      <c r="QA11" s="127"/>
      <c r="QB11" s="127" t="s">
        <v>1455</v>
      </c>
      <c r="QC11" s="127"/>
      <c r="QD11" s="127"/>
      <c r="QE11" s="127" t="s">
        <v>1456</v>
      </c>
      <c r="QF11" s="127"/>
      <c r="QG11" s="127"/>
      <c r="QH11" s="127" t="s">
        <v>1457</v>
      </c>
      <c r="QI11" s="127"/>
      <c r="QJ11" s="127"/>
      <c r="QK11" s="127" t="s">
        <v>1458</v>
      </c>
      <c r="QL11" s="127"/>
      <c r="QM11" s="127"/>
      <c r="QN11" s="127" t="s">
        <v>1459</v>
      </c>
      <c r="QO11" s="127"/>
      <c r="QP11" s="127"/>
      <c r="QQ11" s="127" t="s">
        <v>1460</v>
      </c>
      <c r="QR11" s="127"/>
      <c r="QS11" s="127"/>
      <c r="QT11" s="127" t="s">
        <v>1461</v>
      </c>
      <c r="QU11" s="127"/>
      <c r="QV11" s="127"/>
      <c r="QW11" s="127" t="s">
        <v>1462</v>
      </c>
      <c r="QX11" s="127"/>
      <c r="QY11" s="127"/>
      <c r="QZ11" s="127" t="s">
        <v>1463</v>
      </c>
      <c r="RA11" s="127"/>
      <c r="RB11" s="127"/>
      <c r="RC11" s="127" t="s">
        <v>1464</v>
      </c>
      <c r="RD11" s="127"/>
      <c r="RE11" s="127"/>
      <c r="RF11" s="127" t="s">
        <v>1465</v>
      </c>
      <c r="RG11" s="127"/>
      <c r="RH11" s="128"/>
      <c r="RI11" s="63" t="s">
        <v>1373</v>
      </c>
      <c r="RJ11" s="63"/>
      <c r="RK11" s="63"/>
      <c r="RL11" s="63" t="s">
        <v>1374</v>
      </c>
      <c r="RM11" s="63"/>
      <c r="RN11" s="63"/>
      <c r="RO11" s="63" t="s">
        <v>1412</v>
      </c>
      <c r="RP11" s="63"/>
      <c r="RQ11" s="63"/>
      <c r="RR11" s="63" t="s">
        <v>1375</v>
      </c>
      <c r="RS11" s="63"/>
      <c r="RT11" s="63"/>
      <c r="RU11" s="63" t="s">
        <v>1376</v>
      </c>
      <c r="RV11" s="63"/>
      <c r="RW11" s="63"/>
      <c r="RX11" s="63" t="s">
        <v>1377</v>
      </c>
      <c r="RY11" s="63"/>
      <c r="RZ11" s="63"/>
      <c r="SA11" s="63" t="s">
        <v>1378</v>
      </c>
      <c r="SB11" s="63"/>
      <c r="SC11" s="63"/>
      <c r="SD11" s="63" t="s">
        <v>1379</v>
      </c>
      <c r="SE11" s="63"/>
      <c r="SF11" s="63"/>
      <c r="SG11" s="63" t="s">
        <v>1380</v>
      </c>
      <c r="SH11" s="63"/>
      <c r="SI11" s="63"/>
      <c r="SJ11" s="63" t="s">
        <v>1381</v>
      </c>
      <c r="SK11" s="63"/>
      <c r="SL11" s="63"/>
      <c r="SM11" s="63" t="s">
        <v>1382</v>
      </c>
      <c r="SN11" s="63"/>
      <c r="SO11" s="63"/>
      <c r="SP11" s="63" t="s">
        <v>1383</v>
      </c>
      <c r="SQ11" s="63"/>
      <c r="SR11" s="63"/>
      <c r="SS11" s="63" t="s">
        <v>1413</v>
      </c>
      <c r="ST11" s="63"/>
      <c r="SU11" s="63"/>
      <c r="SV11" s="63" t="s">
        <v>1384</v>
      </c>
      <c r="SW11" s="63"/>
      <c r="SX11" s="63"/>
      <c r="SY11" s="63" t="s">
        <v>1385</v>
      </c>
      <c r="SZ11" s="63"/>
      <c r="TA11" s="63"/>
      <c r="TB11" s="63" t="s">
        <v>1386</v>
      </c>
      <c r="TC11" s="63"/>
      <c r="TD11" s="63"/>
      <c r="TE11" s="63" t="s">
        <v>1387</v>
      </c>
      <c r="TF11" s="63"/>
      <c r="TG11" s="72"/>
      <c r="TH11" s="63" t="s">
        <v>1388</v>
      </c>
      <c r="TI11" s="63"/>
      <c r="TJ11" s="72"/>
      <c r="TK11" s="63" t="s">
        <v>1389</v>
      </c>
      <c r="TL11" s="63"/>
      <c r="TM11" s="72"/>
      <c r="TN11" s="63" t="s">
        <v>1390</v>
      </c>
      <c r="TO11" s="63"/>
      <c r="TP11" s="72"/>
      <c r="TQ11" s="72" t="s">
        <v>1391</v>
      </c>
      <c r="TR11" s="113"/>
      <c r="TS11" s="113"/>
      <c r="TT11" s="72" t="s">
        <v>1466</v>
      </c>
      <c r="TU11" s="76"/>
      <c r="TV11" s="77"/>
      <c r="TW11" s="72" t="s">
        <v>1467</v>
      </c>
      <c r="TX11" s="76"/>
      <c r="TY11" s="77"/>
      <c r="TZ11" s="72" t="s">
        <v>1468</v>
      </c>
      <c r="UA11" s="76"/>
      <c r="UB11" s="77"/>
      <c r="UC11" s="72" t="s">
        <v>1469</v>
      </c>
      <c r="UD11" s="76"/>
      <c r="UE11" s="77"/>
      <c r="UF11" s="72" t="s">
        <v>1470</v>
      </c>
      <c r="UG11" s="76"/>
      <c r="UH11" s="77"/>
      <c r="UI11" s="72" t="s">
        <v>1471</v>
      </c>
      <c r="UJ11" s="76"/>
      <c r="UK11" s="77"/>
      <c r="UL11" s="72" t="s">
        <v>1472</v>
      </c>
      <c r="UM11" s="76"/>
      <c r="UN11" s="77"/>
      <c r="UO11" s="72" t="s">
        <v>1473</v>
      </c>
      <c r="UP11" s="76"/>
      <c r="UQ11" s="77"/>
      <c r="UR11" s="72" t="s">
        <v>1474</v>
      </c>
      <c r="US11" s="76"/>
      <c r="UT11" s="77"/>
      <c r="UU11" s="72" t="s">
        <v>1475</v>
      </c>
      <c r="UV11" s="76"/>
      <c r="UW11" s="77"/>
      <c r="UX11" s="72" t="s">
        <v>1476</v>
      </c>
      <c r="UY11" s="76"/>
      <c r="UZ11" s="77"/>
      <c r="VA11" s="72" t="s">
        <v>1477</v>
      </c>
      <c r="VB11" s="76"/>
      <c r="VC11" s="77"/>
      <c r="VD11" s="72" t="s">
        <v>1478</v>
      </c>
      <c r="VE11" s="76"/>
      <c r="VF11" s="77"/>
      <c r="VG11" s="72" t="s">
        <v>1479</v>
      </c>
      <c r="VH11" s="76"/>
      <c r="VI11" s="77"/>
      <c r="VJ11" s="72" t="s">
        <v>1480</v>
      </c>
      <c r="VK11" s="76"/>
      <c r="VL11" s="77"/>
      <c r="VM11" s="72" t="s">
        <v>1481</v>
      </c>
      <c r="VN11" s="76"/>
      <c r="VO11" s="77"/>
      <c r="VP11" s="72" t="s">
        <v>1482</v>
      </c>
      <c r="VQ11" s="76"/>
      <c r="VR11" s="77"/>
      <c r="VS11" s="72" t="s">
        <v>1483</v>
      </c>
      <c r="VT11" s="76"/>
      <c r="VU11" s="77"/>
    </row>
    <row r="12" spans="1:593" ht="109.15" customHeight="1" thickBot="1" x14ac:dyDescent="0.3">
      <c r="A12" s="98"/>
      <c r="B12" s="98"/>
      <c r="C12" s="59" t="s">
        <v>1695</v>
      </c>
      <c r="D12" s="60"/>
      <c r="E12" s="61"/>
      <c r="F12" s="59" t="s">
        <v>1696</v>
      </c>
      <c r="G12" s="60"/>
      <c r="H12" s="61"/>
      <c r="I12" s="144" t="s">
        <v>1697</v>
      </c>
      <c r="J12" s="145"/>
      <c r="K12" s="146"/>
      <c r="L12" s="59" t="s">
        <v>1698</v>
      </c>
      <c r="M12" s="60"/>
      <c r="N12" s="61"/>
      <c r="O12" s="59" t="s">
        <v>1699</v>
      </c>
      <c r="P12" s="60"/>
      <c r="Q12" s="61"/>
      <c r="R12" s="59" t="s">
        <v>1700</v>
      </c>
      <c r="S12" s="60"/>
      <c r="T12" s="61"/>
      <c r="U12" s="59" t="s">
        <v>1701</v>
      </c>
      <c r="V12" s="60"/>
      <c r="W12" s="61"/>
      <c r="X12" s="59" t="s">
        <v>1702</v>
      </c>
      <c r="Y12" s="60"/>
      <c r="Z12" s="61"/>
      <c r="AA12" s="59" t="s">
        <v>1703</v>
      </c>
      <c r="AB12" s="60"/>
      <c r="AC12" s="61"/>
      <c r="AD12" s="59" t="s">
        <v>1704</v>
      </c>
      <c r="AE12" s="60"/>
      <c r="AF12" s="61"/>
      <c r="AG12" s="59" t="s">
        <v>1705</v>
      </c>
      <c r="AH12" s="60"/>
      <c r="AI12" s="61"/>
      <c r="AJ12" s="59" t="s">
        <v>1706</v>
      </c>
      <c r="AK12" s="60"/>
      <c r="AL12" s="61"/>
      <c r="AM12" s="59" t="s">
        <v>1707</v>
      </c>
      <c r="AN12" s="60"/>
      <c r="AO12" s="61"/>
      <c r="AP12" s="59" t="s">
        <v>1708</v>
      </c>
      <c r="AQ12" s="60"/>
      <c r="AR12" s="61"/>
      <c r="AS12" s="59" t="s">
        <v>1709</v>
      </c>
      <c r="AT12" s="60"/>
      <c r="AU12" s="61"/>
      <c r="AV12" s="59" t="s">
        <v>1710</v>
      </c>
      <c r="AW12" s="60"/>
      <c r="AX12" s="61"/>
      <c r="AY12" s="59" t="s">
        <v>1711</v>
      </c>
      <c r="AZ12" s="60"/>
      <c r="BA12" s="61"/>
      <c r="BB12" s="59" t="s">
        <v>1712</v>
      </c>
      <c r="BC12" s="60"/>
      <c r="BD12" s="61"/>
      <c r="BE12" s="59" t="s">
        <v>1713</v>
      </c>
      <c r="BF12" s="60"/>
      <c r="BG12" s="61"/>
      <c r="BH12" s="59" t="s">
        <v>1714</v>
      </c>
      <c r="BI12" s="60"/>
      <c r="BJ12" s="61"/>
      <c r="BK12" s="59" t="s">
        <v>1715</v>
      </c>
      <c r="BL12" s="60"/>
      <c r="BM12" s="61"/>
      <c r="BN12" s="59" t="s">
        <v>1716</v>
      </c>
      <c r="BO12" s="60"/>
      <c r="BP12" s="61"/>
      <c r="BQ12" s="59" t="s">
        <v>1717</v>
      </c>
      <c r="BR12" s="60"/>
      <c r="BS12" s="61"/>
      <c r="BT12" s="59" t="s">
        <v>1718</v>
      </c>
      <c r="BU12" s="60"/>
      <c r="BV12" s="61"/>
      <c r="BW12" s="59" t="s">
        <v>1554</v>
      </c>
      <c r="BX12" s="60"/>
      <c r="BY12" s="61"/>
      <c r="BZ12" s="59" t="s">
        <v>1719</v>
      </c>
      <c r="CA12" s="60"/>
      <c r="CB12" s="61"/>
      <c r="CC12" s="59" t="s">
        <v>1720</v>
      </c>
      <c r="CD12" s="60"/>
      <c r="CE12" s="61"/>
      <c r="CF12" s="59" t="s">
        <v>1721</v>
      </c>
      <c r="CG12" s="60"/>
      <c r="CH12" s="61"/>
      <c r="CI12" s="59" t="s">
        <v>1722</v>
      </c>
      <c r="CJ12" s="60"/>
      <c r="CK12" s="61"/>
      <c r="CL12" s="59" t="s">
        <v>1723</v>
      </c>
      <c r="CM12" s="60"/>
      <c r="CN12" s="61"/>
      <c r="CO12" s="59" t="s">
        <v>1724</v>
      </c>
      <c r="CP12" s="60"/>
      <c r="CQ12" s="61"/>
      <c r="CR12" s="59" t="s">
        <v>1725</v>
      </c>
      <c r="CS12" s="60"/>
      <c r="CT12" s="61"/>
      <c r="CU12" s="59" t="s">
        <v>1726</v>
      </c>
      <c r="CV12" s="60"/>
      <c r="CW12" s="61"/>
      <c r="CX12" s="59" t="s">
        <v>1727</v>
      </c>
      <c r="CY12" s="60"/>
      <c r="CZ12" s="61"/>
      <c r="DA12" s="59" t="s">
        <v>1728</v>
      </c>
      <c r="DB12" s="60"/>
      <c r="DC12" s="61"/>
      <c r="DD12" s="59" t="s">
        <v>1729</v>
      </c>
      <c r="DE12" s="60"/>
      <c r="DF12" s="61"/>
      <c r="DG12" s="105" t="s">
        <v>1730</v>
      </c>
      <c r="DH12" s="106"/>
      <c r="DI12" s="107"/>
      <c r="DJ12" s="59" t="s">
        <v>1731</v>
      </c>
      <c r="DK12" s="60"/>
      <c r="DL12" s="61"/>
      <c r="DM12" s="59" t="s">
        <v>1732</v>
      </c>
      <c r="DN12" s="60"/>
      <c r="DO12" s="61"/>
      <c r="DP12" s="59" t="s">
        <v>1733</v>
      </c>
      <c r="DQ12" s="60"/>
      <c r="DR12" s="61"/>
      <c r="DS12" s="59" t="s">
        <v>1734</v>
      </c>
      <c r="DT12" s="60"/>
      <c r="DU12" s="61"/>
      <c r="DV12" s="59" t="s">
        <v>1735</v>
      </c>
      <c r="DW12" s="60"/>
      <c r="DX12" s="61"/>
      <c r="DY12" s="59" t="s">
        <v>1736</v>
      </c>
      <c r="DZ12" s="60"/>
      <c r="EA12" s="61"/>
      <c r="EB12" s="59" t="s">
        <v>1737</v>
      </c>
      <c r="EC12" s="60"/>
      <c r="ED12" s="61"/>
      <c r="EE12" s="59" t="s">
        <v>1608</v>
      </c>
      <c r="EF12" s="60"/>
      <c r="EG12" s="61"/>
      <c r="EH12" s="59" t="s">
        <v>1738</v>
      </c>
      <c r="EI12" s="60"/>
      <c r="EJ12" s="61"/>
      <c r="EK12" s="59" t="s">
        <v>1739</v>
      </c>
      <c r="EL12" s="60"/>
      <c r="EM12" s="61"/>
      <c r="EN12" s="59" t="s">
        <v>1740</v>
      </c>
      <c r="EO12" s="60"/>
      <c r="EP12" s="61"/>
      <c r="EQ12" s="59" t="s">
        <v>1741</v>
      </c>
      <c r="ER12" s="60"/>
      <c r="ES12" s="61"/>
      <c r="ET12" s="59" t="s">
        <v>1742</v>
      </c>
      <c r="EU12" s="60"/>
      <c r="EV12" s="61"/>
      <c r="EW12" s="59" t="s">
        <v>1743</v>
      </c>
      <c r="EX12" s="60"/>
      <c r="EY12" s="61"/>
      <c r="EZ12" s="59" t="s">
        <v>1744</v>
      </c>
      <c r="FA12" s="60"/>
      <c r="FB12" s="61"/>
      <c r="FC12" s="59" t="s">
        <v>1745</v>
      </c>
      <c r="FD12" s="60"/>
      <c r="FE12" s="61"/>
      <c r="FF12" s="59" t="s">
        <v>1746</v>
      </c>
      <c r="FG12" s="60"/>
      <c r="FH12" s="61"/>
      <c r="FI12" s="59" t="s">
        <v>1747</v>
      </c>
      <c r="FJ12" s="60"/>
      <c r="FK12" s="61"/>
      <c r="FL12" s="59" t="s">
        <v>1748</v>
      </c>
      <c r="FM12" s="60"/>
      <c r="FN12" s="61"/>
      <c r="FO12" s="59" t="s">
        <v>1749</v>
      </c>
      <c r="FP12" s="60"/>
      <c r="FQ12" s="61"/>
      <c r="FR12" s="59" t="s">
        <v>1750</v>
      </c>
      <c r="FS12" s="60"/>
      <c r="FT12" s="61"/>
      <c r="FU12" s="59" t="s">
        <v>1637</v>
      </c>
      <c r="FV12" s="60"/>
      <c r="FW12" s="61"/>
      <c r="FX12" s="132" t="s">
        <v>1641</v>
      </c>
      <c r="FY12" s="133"/>
      <c r="FZ12" s="134"/>
      <c r="GA12" s="105" t="s">
        <v>1751</v>
      </c>
      <c r="GB12" s="106"/>
      <c r="GC12" s="107"/>
      <c r="GD12" s="59" t="s">
        <v>1752</v>
      </c>
      <c r="GE12" s="60"/>
      <c r="GF12" s="61"/>
      <c r="GG12" s="59" t="s">
        <v>1753</v>
      </c>
      <c r="GH12" s="60"/>
      <c r="GI12" s="61"/>
      <c r="GJ12" s="59" t="s">
        <v>1754</v>
      </c>
      <c r="GK12" s="60"/>
      <c r="GL12" s="61"/>
      <c r="GM12" s="59" t="s">
        <v>1755</v>
      </c>
      <c r="GN12" s="60"/>
      <c r="GO12" s="61"/>
      <c r="GP12" s="59" t="s">
        <v>1756</v>
      </c>
      <c r="GQ12" s="60"/>
      <c r="GR12" s="61"/>
      <c r="GS12" s="105" t="s">
        <v>1757</v>
      </c>
      <c r="GT12" s="106"/>
      <c r="GU12" s="107"/>
      <c r="GV12" s="59" t="s">
        <v>1758</v>
      </c>
      <c r="GW12" s="60"/>
      <c r="GX12" s="61"/>
      <c r="GY12" s="59" t="s">
        <v>1759</v>
      </c>
      <c r="GZ12" s="60"/>
      <c r="HA12" s="61"/>
      <c r="HB12" s="59" t="s">
        <v>1760</v>
      </c>
      <c r="HC12" s="60"/>
      <c r="HD12" s="61"/>
      <c r="HE12" s="59" t="s">
        <v>1761</v>
      </c>
      <c r="HF12" s="60"/>
      <c r="HG12" s="61"/>
      <c r="HH12" s="59" t="s">
        <v>1762</v>
      </c>
      <c r="HI12" s="60"/>
      <c r="HJ12" s="61"/>
      <c r="HK12" s="59" t="s">
        <v>1763</v>
      </c>
      <c r="HL12" s="60"/>
      <c r="HM12" s="61"/>
      <c r="HN12" s="59" t="s">
        <v>1764</v>
      </c>
      <c r="HO12" s="60"/>
      <c r="HP12" s="61"/>
      <c r="HQ12" s="59" t="s">
        <v>1765</v>
      </c>
      <c r="HR12" s="60"/>
      <c r="HS12" s="61"/>
      <c r="HT12" s="59" t="s">
        <v>1766</v>
      </c>
      <c r="HU12" s="60"/>
      <c r="HV12" s="61"/>
      <c r="HW12" s="59" t="s">
        <v>1767</v>
      </c>
      <c r="HX12" s="60"/>
      <c r="HY12" s="61"/>
      <c r="HZ12" s="59" t="s">
        <v>1768</v>
      </c>
      <c r="IA12" s="60"/>
      <c r="IB12" s="61"/>
      <c r="IC12" s="59" t="s">
        <v>1769</v>
      </c>
      <c r="ID12" s="60"/>
      <c r="IE12" s="61"/>
      <c r="IF12" s="59" t="s">
        <v>1770</v>
      </c>
      <c r="IG12" s="60"/>
      <c r="IH12" s="61"/>
      <c r="II12" s="59" t="s">
        <v>1771</v>
      </c>
      <c r="IJ12" s="60"/>
      <c r="IK12" s="61"/>
      <c r="IL12" s="59" t="s">
        <v>1772</v>
      </c>
      <c r="IM12" s="60"/>
      <c r="IN12" s="61"/>
      <c r="IO12" s="59" t="s">
        <v>1773</v>
      </c>
      <c r="IP12" s="60"/>
      <c r="IQ12" s="61"/>
      <c r="IR12" s="59" t="s">
        <v>1694</v>
      </c>
      <c r="IS12" s="60"/>
      <c r="IT12" s="61"/>
      <c r="IU12" s="59" t="s">
        <v>1807</v>
      </c>
      <c r="IV12" s="60"/>
      <c r="IW12" s="61"/>
      <c r="IX12" s="59" t="s">
        <v>1808</v>
      </c>
      <c r="IY12" s="60"/>
      <c r="IZ12" s="61"/>
      <c r="JA12" s="59" t="s">
        <v>1809</v>
      </c>
      <c r="JB12" s="60"/>
      <c r="JC12" s="61"/>
      <c r="JD12" s="59" t="s">
        <v>1810</v>
      </c>
      <c r="JE12" s="60"/>
      <c r="JF12" s="61"/>
      <c r="JG12" s="59" t="s">
        <v>1811</v>
      </c>
      <c r="JH12" s="60"/>
      <c r="JI12" s="61"/>
      <c r="JJ12" s="59" t="s">
        <v>1812</v>
      </c>
      <c r="JK12" s="60"/>
      <c r="JL12" s="61"/>
      <c r="JM12" s="59" t="s">
        <v>1813</v>
      </c>
      <c r="JN12" s="60"/>
      <c r="JO12" s="61"/>
      <c r="JP12" s="59" t="s">
        <v>1814</v>
      </c>
      <c r="JQ12" s="60"/>
      <c r="JR12" s="61"/>
      <c r="JS12" s="105" t="s">
        <v>1815</v>
      </c>
      <c r="JT12" s="106"/>
      <c r="JU12" s="107"/>
      <c r="JV12" s="59" t="s">
        <v>1816</v>
      </c>
      <c r="JW12" s="60"/>
      <c r="JX12" s="61"/>
      <c r="JY12" s="105" t="s">
        <v>1817</v>
      </c>
      <c r="JZ12" s="106"/>
      <c r="KA12" s="107"/>
      <c r="KB12" s="59" t="s">
        <v>1818</v>
      </c>
      <c r="KC12" s="60"/>
      <c r="KD12" s="61"/>
      <c r="KE12" s="59" t="s">
        <v>1819</v>
      </c>
      <c r="KF12" s="60"/>
      <c r="KG12" s="61"/>
      <c r="KH12" s="59" t="s">
        <v>1978</v>
      </c>
      <c r="KI12" s="60"/>
      <c r="KJ12" s="61"/>
      <c r="KK12" s="59" t="s">
        <v>1979</v>
      </c>
      <c r="KL12" s="60"/>
      <c r="KM12" s="61"/>
      <c r="KN12" s="105" t="s">
        <v>1980</v>
      </c>
      <c r="KO12" s="106"/>
      <c r="KP12" s="107"/>
      <c r="KQ12" s="59" t="s">
        <v>1981</v>
      </c>
      <c r="KR12" s="60"/>
      <c r="KS12" s="61"/>
      <c r="KT12" s="59" t="s">
        <v>1982</v>
      </c>
      <c r="KU12" s="60"/>
      <c r="KV12" s="61"/>
      <c r="KW12" s="59" t="s">
        <v>1983</v>
      </c>
      <c r="KX12" s="60"/>
      <c r="KY12" s="61"/>
      <c r="KZ12" s="59" t="s">
        <v>1984</v>
      </c>
      <c r="LA12" s="60"/>
      <c r="LB12" s="61"/>
      <c r="LC12" s="59" t="s">
        <v>1985</v>
      </c>
      <c r="LD12" s="60"/>
      <c r="LE12" s="61"/>
      <c r="LF12" s="59" t="s">
        <v>1986</v>
      </c>
      <c r="LG12" s="60"/>
      <c r="LH12" s="61"/>
      <c r="LI12" s="59" t="s">
        <v>1987</v>
      </c>
      <c r="LJ12" s="60"/>
      <c r="LK12" s="61"/>
      <c r="LL12" s="59" t="s">
        <v>1847</v>
      </c>
      <c r="LM12" s="60"/>
      <c r="LN12" s="61"/>
      <c r="LO12" s="59" t="s">
        <v>1988</v>
      </c>
      <c r="LP12" s="60"/>
      <c r="LQ12" s="61"/>
      <c r="LR12" s="59" t="s">
        <v>1989</v>
      </c>
      <c r="LS12" s="60"/>
      <c r="LT12" s="61"/>
      <c r="LU12" s="59" t="s">
        <v>1990</v>
      </c>
      <c r="LV12" s="60"/>
      <c r="LW12" s="61"/>
      <c r="LX12" s="105" t="s">
        <v>1991</v>
      </c>
      <c r="LY12" s="106"/>
      <c r="LZ12" s="107"/>
      <c r="MA12" s="59" t="s">
        <v>1992</v>
      </c>
      <c r="MB12" s="60"/>
      <c r="MC12" s="61"/>
      <c r="MD12" s="115" t="s">
        <v>1865</v>
      </c>
      <c r="ME12" s="116"/>
      <c r="MF12" s="117"/>
      <c r="MG12" s="59" t="s">
        <v>1993</v>
      </c>
      <c r="MH12" s="60"/>
      <c r="MI12" s="61"/>
      <c r="MJ12" s="59" t="s">
        <v>1994</v>
      </c>
      <c r="MK12" s="60"/>
      <c r="ML12" s="61"/>
      <c r="MM12" s="59" t="s">
        <v>1995</v>
      </c>
      <c r="MN12" s="60"/>
      <c r="MO12" s="61"/>
      <c r="MP12" s="105" t="s">
        <v>1996</v>
      </c>
      <c r="MQ12" s="106"/>
      <c r="MR12" s="107"/>
      <c r="MS12" s="59" t="s">
        <v>1872</v>
      </c>
      <c r="MT12" s="60"/>
      <c r="MU12" s="61"/>
      <c r="MV12" s="59" t="s">
        <v>1997</v>
      </c>
      <c r="MW12" s="60"/>
      <c r="MX12" s="61"/>
      <c r="MY12" s="59" t="s">
        <v>1998</v>
      </c>
      <c r="MZ12" s="60"/>
      <c r="NA12" s="61"/>
      <c r="NB12" s="59" t="s">
        <v>1999</v>
      </c>
      <c r="NC12" s="60"/>
      <c r="ND12" s="61"/>
      <c r="NE12" s="59" t="s">
        <v>2000</v>
      </c>
      <c r="NF12" s="60"/>
      <c r="NG12" s="61"/>
      <c r="NH12" s="59" t="s">
        <v>2001</v>
      </c>
      <c r="NI12" s="60"/>
      <c r="NJ12" s="61"/>
      <c r="NK12" s="59" t="s">
        <v>2002</v>
      </c>
      <c r="NL12" s="60"/>
      <c r="NM12" s="61"/>
      <c r="NN12" s="115" t="s">
        <v>1894</v>
      </c>
      <c r="NO12" s="116"/>
      <c r="NP12" s="147"/>
      <c r="NQ12" s="144" t="s">
        <v>2003</v>
      </c>
      <c r="NR12" s="145"/>
      <c r="NS12" s="146"/>
      <c r="NT12" s="59" t="s">
        <v>2004</v>
      </c>
      <c r="NU12" s="60"/>
      <c r="NV12" s="61"/>
      <c r="NW12" s="59" t="s">
        <v>1901</v>
      </c>
      <c r="NX12" s="60"/>
      <c r="NY12" s="61"/>
      <c r="NZ12" s="59" t="s">
        <v>2005</v>
      </c>
      <c r="OA12" s="60"/>
      <c r="OB12" s="61"/>
      <c r="OC12" s="59" t="s">
        <v>2006</v>
      </c>
      <c r="OD12" s="60"/>
      <c r="OE12" s="61"/>
      <c r="OF12" s="59" t="s">
        <v>2007</v>
      </c>
      <c r="OG12" s="60"/>
      <c r="OH12" s="61"/>
      <c r="OI12" s="59" t="s">
        <v>2008</v>
      </c>
      <c r="OJ12" s="60"/>
      <c r="OK12" s="61"/>
      <c r="OL12" s="59" t="s">
        <v>2009</v>
      </c>
      <c r="OM12" s="60"/>
      <c r="ON12" s="61"/>
      <c r="OO12" s="59" t="s">
        <v>2010</v>
      </c>
      <c r="OP12" s="60"/>
      <c r="OQ12" s="61"/>
      <c r="OR12" s="59" t="s">
        <v>2011</v>
      </c>
      <c r="OS12" s="60"/>
      <c r="OT12" s="61"/>
      <c r="OU12" s="59" t="s">
        <v>2012</v>
      </c>
      <c r="OV12" s="60"/>
      <c r="OW12" s="61"/>
      <c r="OX12" s="59" t="s">
        <v>2013</v>
      </c>
      <c r="OY12" s="60"/>
      <c r="OZ12" s="61"/>
      <c r="PA12" s="59" t="s">
        <v>2014</v>
      </c>
      <c r="PB12" s="60"/>
      <c r="PC12" s="61"/>
      <c r="PD12" s="59" t="s">
        <v>2015</v>
      </c>
      <c r="PE12" s="60"/>
      <c r="PF12" s="61"/>
      <c r="PG12" s="105" t="s">
        <v>1927</v>
      </c>
      <c r="PH12" s="106"/>
      <c r="PI12" s="107"/>
      <c r="PJ12" s="59" t="s">
        <v>2016</v>
      </c>
      <c r="PK12" s="60"/>
      <c r="PL12" s="61"/>
      <c r="PM12" s="59" t="s">
        <v>2017</v>
      </c>
      <c r="PN12" s="60"/>
      <c r="PO12" s="61"/>
      <c r="PP12" s="59" t="s">
        <v>2018</v>
      </c>
      <c r="PQ12" s="60"/>
      <c r="PR12" s="61"/>
      <c r="PS12" s="105" t="s">
        <v>2019</v>
      </c>
      <c r="PT12" s="106"/>
      <c r="PU12" s="107"/>
      <c r="PV12" s="59" t="s">
        <v>2020</v>
      </c>
      <c r="PW12" s="60"/>
      <c r="PX12" s="61"/>
      <c r="PY12" s="59" t="s">
        <v>2021</v>
      </c>
      <c r="PZ12" s="60"/>
      <c r="QA12" s="61"/>
      <c r="QB12" s="105" t="s">
        <v>2022</v>
      </c>
      <c r="QC12" s="106"/>
      <c r="QD12" s="107"/>
      <c r="QE12" s="105" t="s">
        <v>2023</v>
      </c>
      <c r="QF12" s="106"/>
      <c r="QG12" s="107"/>
      <c r="QH12" s="59" t="s">
        <v>2024</v>
      </c>
      <c r="QI12" s="60"/>
      <c r="QJ12" s="61"/>
      <c r="QK12" s="59" t="s">
        <v>2025</v>
      </c>
      <c r="QL12" s="60"/>
      <c r="QM12" s="61"/>
      <c r="QN12" s="59" t="s">
        <v>2026</v>
      </c>
      <c r="QO12" s="60"/>
      <c r="QP12" s="61"/>
      <c r="QQ12" s="59" t="s">
        <v>2027</v>
      </c>
      <c r="QR12" s="60"/>
      <c r="QS12" s="61"/>
      <c r="QT12" s="59" t="s">
        <v>2028</v>
      </c>
      <c r="QU12" s="60"/>
      <c r="QV12" s="61"/>
      <c r="QW12" s="59" t="s">
        <v>2029</v>
      </c>
      <c r="QX12" s="60"/>
      <c r="QY12" s="61"/>
      <c r="QZ12" s="59" t="s">
        <v>2030</v>
      </c>
      <c r="RA12" s="60"/>
      <c r="RB12" s="61"/>
      <c r="RC12" s="59" t="s">
        <v>2031</v>
      </c>
      <c r="RD12" s="60"/>
      <c r="RE12" s="61"/>
      <c r="RF12" s="59" t="s">
        <v>2032</v>
      </c>
      <c r="RG12" s="60"/>
      <c r="RH12" s="61"/>
      <c r="RI12" s="59" t="s">
        <v>2038</v>
      </c>
      <c r="RJ12" s="60"/>
      <c r="RK12" s="61"/>
      <c r="RL12" s="59" t="s">
        <v>2039</v>
      </c>
      <c r="RM12" s="60"/>
      <c r="RN12" s="61"/>
      <c r="RO12" s="59" t="s">
        <v>2040</v>
      </c>
      <c r="RP12" s="60"/>
      <c r="RQ12" s="61"/>
      <c r="RR12" s="105" t="s">
        <v>2044</v>
      </c>
      <c r="RS12" s="106"/>
      <c r="RT12" s="107"/>
      <c r="RU12" s="59" t="s">
        <v>2048</v>
      </c>
      <c r="RV12" s="60"/>
      <c r="RW12" s="61"/>
      <c r="RX12" s="59" t="s">
        <v>2052</v>
      </c>
      <c r="RY12" s="60"/>
      <c r="RZ12" s="61"/>
      <c r="SA12" s="59" t="s">
        <v>2056</v>
      </c>
      <c r="SB12" s="60"/>
      <c r="SC12" s="61"/>
      <c r="SD12" s="105" t="s">
        <v>2057</v>
      </c>
      <c r="SE12" s="106"/>
      <c r="SF12" s="107"/>
      <c r="SG12" s="59" t="s">
        <v>2061</v>
      </c>
      <c r="SH12" s="60"/>
      <c r="SI12" s="61"/>
      <c r="SJ12" s="59" t="s">
        <v>2065</v>
      </c>
      <c r="SK12" s="60"/>
      <c r="SL12" s="61"/>
      <c r="SM12" s="59" t="s">
        <v>2069</v>
      </c>
      <c r="SN12" s="60"/>
      <c r="SO12" s="61"/>
      <c r="SP12" s="59" t="s">
        <v>2073</v>
      </c>
      <c r="SQ12" s="60"/>
      <c r="SR12" s="61"/>
      <c r="SS12" s="59" t="s">
        <v>2077</v>
      </c>
      <c r="ST12" s="60"/>
      <c r="SU12" s="61"/>
      <c r="SV12" s="105" t="s">
        <v>2078</v>
      </c>
      <c r="SW12" s="106"/>
      <c r="SX12" s="107"/>
      <c r="SY12" s="59" t="s">
        <v>2082</v>
      </c>
      <c r="SZ12" s="60"/>
      <c r="TA12" s="61"/>
      <c r="TB12" s="59" t="s">
        <v>2086</v>
      </c>
      <c r="TC12" s="60"/>
      <c r="TD12" s="61"/>
      <c r="TE12" s="59" t="s">
        <v>2090</v>
      </c>
      <c r="TF12" s="60"/>
      <c r="TG12" s="61"/>
      <c r="TH12" s="59" t="s">
        <v>2094</v>
      </c>
      <c r="TI12" s="60"/>
      <c r="TJ12" s="61"/>
      <c r="TK12" s="59" t="s">
        <v>2098</v>
      </c>
      <c r="TL12" s="60"/>
      <c r="TM12" s="61"/>
      <c r="TN12" s="59" t="s">
        <v>2102</v>
      </c>
      <c r="TO12" s="60"/>
      <c r="TP12" s="61"/>
      <c r="TQ12" s="59" t="s">
        <v>2106</v>
      </c>
      <c r="TR12" s="60"/>
      <c r="TS12" s="61"/>
      <c r="TT12" s="59" t="s">
        <v>2110</v>
      </c>
      <c r="TU12" s="60"/>
      <c r="TV12" s="61"/>
      <c r="TW12" s="59" t="s">
        <v>2111</v>
      </c>
      <c r="TX12" s="60"/>
      <c r="TY12" s="61"/>
      <c r="TZ12" s="59" t="s">
        <v>2115</v>
      </c>
      <c r="UA12" s="60"/>
      <c r="UB12" s="61"/>
      <c r="UC12" s="59" t="s">
        <v>2119</v>
      </c>
      <c r="UD12" s="60"/>
      <c r="UE12" s="61"/>
      <c r="UF12" s="59" t="s">
        <v>2123</v>
      </c>
      <c r="UG12" s="60"/>
      <c r="UH12" s="61"/>
      <c r="UI12" s="59" t="s">
        <v>2127</v>
      </c>
      <c r="UJ12" s="60"/>
      <c r="UK12" s="61"/>
      <c r="UL12" s="105" t="s">
        <v>2131</v>
      </c>
      <c r="UM12" s="106"/>
      <c r="UN12" s="107"/>
      <c r="UO12" s="59" t="s">
        <v>2134</v>
      </c>
      <c r="UP12" s="60"/>
      <c r="UQ12" s="61"/>
      <c r="UR12" s="132" t="s">
        <v>2141</v>
      </c>
      <c r="US12" s="133"/>
      <c r="UT12" s="134"/>
      <c r="UU12" s="59" t="s">
        <v>2142</v>
      </c>
      <c r="UV12" s="60"/>
      <c r="UW12" s="61"/>
      <c r="UX12" s="59" t="s">
        <v>2146</v>
      </c>
      <c r="UY12" s="60"/>
      <c r="UZ12" s="61"/>
      <c r="VA12" s="59" t="s">
        <v>2150</v>
      </c>
      <c r="VB12" s="60"/>
      <c r="VC12" s="61"/>
      <c r="VD12" s="59" t="s">
        <v>2154</v>
      </c>
      <c r="VE12" s="60"/>
      <c r="VF12" s="136"/>
      <c r="VG12" s="135" t="s">
        <v>2158</v>
      </c>
      <c r="VH12" s="60"/>
      <c r="VI12" s="136"/>
      <c r="VJ12" s="135" t="s">
        <v>2162</v>
      </c>
      <c r="VK12" s="60"/>
      <c r="VL12" s="61"/>
      <c r="VM12" s="59" t="s">
        <v>2166</v>
      </c>
      <c r="VN12" s="60"/>
      <c r="VO12" s="61"/>
      <c r="VP12" s="59" t="s">
        <v>2170</v>
      </c>
      <c r="VQ12" s="60"/>
      <c r="VR12" s="61"/>
      <c r="VS12" s="59" t="s">
        <v>2174</v>
      </c>
      <c r="VT12" s="60"/>
      <c r="VU12" s="61"/>
    </row>
    <row r="13" spans="1:593" ht="120.75" thickBot="1" x14ac:dyDescent="0.3">
      <c r="A13" s="98"/>
      <c r="B13" s="98"/>
      <c r="C13" s="18" t="s">
        <v>1484</v>
      </c>
      <c r="D13" s="19" t="s">
        <v>1485</v>
      </c>
      <c r="E13" s="20" t="s">
        <v>1486</v>
      </c>
      <c r="F13" s="36" t="s">
        <v>1487</v>
      </c>
      <c r="G13" s="48" t="s">
        <v>1488</v>
      </c>
      <c r="H13" s="49" t="s">
        <v>1489</v>
      </c>
      <c r="I13" s="18" t="s">
        <v>1490</v>
      </c>
      <c r="J13" s="19" t="s">
        <v>1491</v>
      </c>
      <c r="K13" s="20" t="s">
        <v>1492</v>
      </c>
      <c r="L13" s="18" t="s">
        <v>1493</v>
      </c>
      <c r="M13" s="19" t="s">
        <v>1494</v>
      </c>
      <c r="N13" s="20" t="s">
        <v>1495</v>
      </c>
      <c r="O13" s="18" t="s">
        <v>1496</v>
      </c>
      <c r="P13" s="19" t="s">
        <v>1497</v>
      </c>
      <c r="Q13" s="20" t="s">
        <v>1498</v>
      </c>
      <c r="R13" s="18" t="s">
        <v>1499</v>
      </c>
      <c r="S13" s="19" t="s">
        <v>1500</v>
      </c>
      <c r="T13" s="20" t="s">
        <v>1501</v>
      </c>
      <c r="U13" s="18" t="s">
        <v>1502</v>
      </c>
      <c r="V13" s="19" t="s">
        <v>1503</v>
      </c>
      <c r="W13" s="20" t="s">
        <v>1504</v>
      </c>
      <c r="X13" s="18" t="s">
        <v>1505</v>
      </c>
      <c r="Y13" s="19" t="s">
        <v>1506</v>
      </c>
      <c r="Z13" s="20" t="s">
        <v>1507</v>
      </c>
      <c r="AA13" s="18" t="s">
        <v>1508</v>
      </c>
      <c r="AB13" s="19" t="s">
        <v>1509</v>
      </c>
      <c r="AC13" s="20" t="s">
        <v>1510</v>
      </c>
      <c r="AD13" s="18" t="s">
        <v>1511</v>
      </c>
      <c r="AE13" s="19" t="s">
        <v>1512</v>
      </c>
      <c r="AF13" s="20" t="s">
        <v>1513</v>
      </c>
      <c r="AG13" s="18" t="s">
        <v>1514</v>
      </c>
      <c r="AH13" s="19" t="s">
        <v>1515</v>
      </c>
      <c r="AI13" s="20" t="s">
        <v>1516</v>
      </c>
      <c r="AJ13" s="18" t="s">
        <v>1517</v>
      </c>
      <c r="AK13" s="19" t="s">
        <v>1518</v>
      </c>
      <c r="AL13" s="20" t="s">
        <v>1519</v>
      </c>
      <c r="AM13" s="18" t="s">
        <v>1520</v>
      </c>
      <c r="AN13" s="19" t="s">
        <v>1521</v>
      </c>
      <c r="AO13" s="20" t="s">
        <v>1522</v>
      </c>
      <c r="AP13" s="18" t="s">
        <v>1523</v>
      </c>
      <c r="AQ13" s="19" t="s">
        <v>1524</v>
      </c>
      <c r="AR13" s="20" t="s">
        <v>1525</v>
      </c>
      <c r="AS13" s="18" t="s">
        <v>1526</v>
      </c>
      <c r="AT13" s="19" t="s">
        <v>1527</v>
      </c>
      <c r="AU13" s="20" t="s">
        <v>1528</v>
      </c>
      <c r="AV13" s="18" t="s">
        <v>1529</v>
      </c>
      <c r="AW13" s="19" t="s">
        <v>1530</v>
      </c>
      <c r="AX13" s="20" t="s">
        <v>1531</v>
      </c>
      <c r="AY13" s="18" t="s">
        <v>1532</v>
      </c>
      <c r="AZ13" s="19" t="s">
        <v>1533</v>
      </c>
      <c r="BA13" s="20" t="s">
        <v>1534</v>
      </c>
      <c r="BB13" s="18" t="s">
        <v>1535</v>
      </c>
      <c r="BC13" s="19" t="s">
        <v>1536</v>
      </c>
      <c r="BD13" s="20" t="s">
        <v>1537</v>
      </c>
      <c r="BE13" s="18" t="s">
        <v>1538</v>
      </c>
      <c r="BF13" s="19" t="s">
        <v>1539</v>
      </c>
      <c r="BG13" s="20" t="s">
        <v>1540</v>
      </c>
      <c r="BH13" s="18" t="s">
        <v>957</v>
      </c>
      <c r="BI13" s="19" t="s">
        <v>1541</v>
      </c>
      <c r="BJ13" s="20" t="s">
        <v>1542</v>
      </c>
      <c r="BK13" s="18" t="s">
        <v>1543</v>
      </c>
      <c r="BL13" s="19" t="s">
        <v>1544</v>
      </c>
      <c r="BM13" s="20" t="s">
        <v>1545</v>
      </c>
      <c r="BN13" s="18" t="s">
        <v>1546</v>
      </c>
      <c r="BO13" s="19" t="s">
        <v>1547</v>
      </c>
      <c r="BP13" s="20" t="s">
        <v>360</v>
      </c>
      <c r="BQ13" s="18" t="s">
        <v>1548</v>
      </c>
      <c r="BR13" s="19" t="s">
        <v>1549</v>
      </c>
      <c r="BS13" s="20" t="s">
        <v>1550</v>
      </c>
      <c r="BT13" s="18" t="s">
        <v>1551</v>
      </c>
      <c r="BU13" s="19" t="s">
        <v>1552</v>
      </c>
      <c r="BV13" s="20" t="s">
        <v>1553</v>
      </c>
      <c r="BW13" s="18" t="s">
        <v>1555</v>
      </c>
      <c r="BX13" s="19" t="s">
        <v>1556</v>
      </c>
      <c r="BY13" s="20" t="s">
        <v>1557</v>
      </c>
      <c r="BZ13" s="18" t="s">
        <v>1558</v>
      </c>
      <c r="CA13" s="19" t="s">
        <v>1559</v>
      </c>
      <c r="CB13" s="20" t="s">
        <v>1560</v>
      </c>
      <c r="CC13" s="18" t="s">
        <v>1561</v>
      </c>
      <c r="CD13" s="19" t="s">
        <v>1563</v>
      </c>
      <c r="CE13" s="20" t="s">
        <v>1562</v>
      </c>
      <c r="CF13" s="18" t="s">
        <v>1564</v>
      </c>
      <c r="CG13" s="19" t="s">
        <v>1565</v>
      </c>
      <c r="CH13" s="20" t="s">
        <v>1566</v>
      </c>
      <c r="CI13" s="18" t="s">
        <v>1567</v>
      </c>
      <c r="CJ13" s="19" t="s">
        <v>1559</v>
      </c>
      <c r="CK13" s="20" t="s">
        <v>1568</v>
      </c>
      <c r="CL13" s="18" t="s">
        <v>1569</v>
      </c>
      <c r="CM13" s="19" t="s">
        <v>1570</v>
      </c>
      <c r="CN13" s="20" t="s">
        <v>1571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1574</v>
      </c>
      <c r="CU13" s="18" t="s">
        <v>1575</v>
      </c>
      <c r="CV13" s="19" t="s">
        <v>1576</v>
      </c>
      <c r="CW13" s="20" t="s">
        <v>1577</v>
      </c>
      <c r="CX13" s="18" t="s">
        <v>1578</v>
      </c>
      <c r="CY13" s="19" t="s">
        <v>1579</v>
      </c>
      <c r="CZ13" s="20" t="s">
        <v>1580</v>
      </c>
      <c r="DA13" s="18" t="s">
        <v>348</v>
      </c>
      <c r="DB13" s="19" t="s">
        <v>1581</v>
      </c>
      <c r="DC13" s="20" t="s">
        <v>1582</v>
      </c>
      <c r="DD13" s="18" t="s">
        <v>1583</v>
      </c>
      <c r="DE13" s="19" t="s">
        <v>1584</v>
      </c>
      <c r="DF13" s="20" t="s">
        <v>1585</v>
      </c>
      <c r="DG13" s="18" t="s">
        <v>1586</v>
      </c>
      <c r="DH13" s="19" t="s">
        <v>1587</v>
      </c>
      <c r="DI13" s="20" t="s">
        <v>1588</v>
      </c>
      <c r="DJ13" s="18" t="s">
        <v>1589</v>
      </c>
      <c r="DK13" s="19" t="s">
        <v>1590</v>
      </c>
      <c r="DL13" s="20" t="s">
        <v>1591</v>
      </c>
      <c r="DM13" s="18" t="s">
        <v>1592</v>
      </c>
      <c r="DN13" s="19" t="s">
        <v>1593</v>
      </c>
      <c r="DO13" s="20" t="s">
        <v>1594</v>
      </c>
      <c r="DP13" s="18" t="s">
        <v>1595</v>
      </c>
      <c r="DQ13" s="19" t="s">
        <v>1596</v>
      </c>
      <c r="DR13" s="20" t="s">
        <v>1597</v>
      </c>
      <c r="DS13" s="18" t="s">
        <v>1598</v>
      </c>
      <c r="DT13" s="19" t="s">
        <v>1599</v>
      </c>
      <c r="DU13" s="20" t="s">
        <v>1600</v>
      </c>
      <c r="DV13" s="18" t="s">
        <v>1601</v>
      </c>
      <c r="DW13" s="19" t="s">
        <v>1602</v>
      </c>
      <c r="DX13" s="20" t="s">
        <v>1603</v>
      </c>
      <c r="DY13" s="18" t="s">
        <v>583</v>
      </c>
      <c r="DZ13" s="19" t="s">
        <v>1604</v>
      </c>
      <c r="EA13" s="20" t="s">
        <v>1605</v>
      </c>
      <c r="EB13" s="18" t="s">
        <v>1606</v>
      </c>
      <c r="EC13" s="19" t="s">
        <v>1607</v>
      </c>
      <c r="ED13" s="20" t="s">
        <v>50</v>
      </c>
      <c r="EE13" s="18" t="s">
        <v>1609</v>
      </c>
      <c r="EF13" s="19" t="s">
        <v>1610</v>
      </c>
      <c r="EG13" s="20" t="s">
        <v>1611</v>
      </c>
      <c r="EH13" s="18" t="s">
        <v>1612</v>
      </c>
      <c r="EI13" s="19" t="s">
        <v>1613</v>
      </c>
      <c r="EJ13" s="20" t="s">
        <v>1614</v>
      </c>
      <c r="EK13" s="18" t="s">
        <v>583</v>
      </c>
      <c r="EL13" s="19" t="s">
        <v>1604</v>
      </c>
      <c r="EM13" s="20" t="s">
        <v>1605</v>
      </c>
      <c r="EN13" s="18" t="s">
        <v>1615</v>
      </c>
      <c r="EO13" s="19" t="s">
        <v>1616</v>
      </c>
      <c r="EP13" s="20" t="s">
        <v>1617</v>
      </c>
      <c r="EQ13" s="18" t="s">
        <v>1618</v>
      </c>
      <c r="ER13" s="19" t="s">
        <v>1619</v>
      </c>
      <c r="ES13" s="20" t="s">
        <v>1620</v>
      </c>
      <c r="ET13" s="18" t="s">
        <v>1050</v>
      </c>
      <c r="EU13" s="19" t="s">
        <v>1621</v>
      </c>
      <c r="EV13" s="20" t="s">
        <v>1622</v>
      </c>
      <c r="EW13" s="18" t="s">
        <v>1623</v>
      </c>
      <c r="EX13" s="19" t="s">
        <v>1624</v>
      </c>
      <c r="EY13" s="20" t="s">
        <v>1625</v>
      </c>
      <c r="EZ13" s="18" t="s">
        <v>679</v>
      </c>
      <c r="FA13" s="19" t="s">
        <v>692</v>
      </c>
      <c r="FB13" s="20" t="s">
        <v>681</v>
      </c>
      <c r="FC13" s="18" t="s">
        <v>1626</v>
      </c>
      <c r="FD13" s="19" t="s">
        <v>1627</v>
      </c>
      <c r="FE13" s="20" t="s">
        <v>1628</v>
      </c>
      <c r="FF13" s="18" t="s">
        <v>1629</v>
      </c>
      <c r="FG13" s="19" t="s">
        <v>1630</v>
      </c>
      <c r="FH13" s="20" t="s">
        <v>283</v>
      </c>
      <c r="FI13" s="18" t="s">
        <v>970</v>
      </c>
      <c r="FJ13" s="19" t="s">
        <v>1631</v>
      </c>
      <c r="FK13" s="20" t="s">
        <v>1632</v>
      </c>
      <c r="FL13" s="18" t="s">
        <v>526</v>
      </c>
      <c r="FM13" s="19" t="s">
        <v>551</v>
      </c>
      <c r="FN13" s="20" t="s">
        <v>556</v>
      </c>
      <c r="FO13" s="18" t="s">
        <v>1633</v>
      </c>
      <c r="FP13" s="19" t="s">
        <v>1634</v>
      </c>
      <c r="FQ13" s="20" t="s">
        <v>50</v>
      </c>
      <c r="FR13" s="18" t="s">
        <v>1635</v>
      </c>
      <c r="FS13" s="19" t="s">
        <v>130</v>
      </c>
      <c r="FT13" s="20" t="s">
        <v>1636</v>
      </c>
      <c r="FU13" s="36" t="s">
        <v>1638</v>
      </c>
      <c r="FV13" s="19" t="s">
        <v>1639</v>
      </c>
      <c r="FW13" s="23" t="s">
        <v>1640</v>
      </c>
      <c r="FX13" s="24" t="s">
        <v>1642</v>
      </c>
      <c r="FY13" s="24" t="s">
        <v>1643</v>
      </c>
      <c r="FZ13" s="24" t="s">
        <v>1644</v>
      </c>
      <c r="GA13" s="18" t="s">
        <v>1645</v>
      </c>
      <c r="GB13" s="19" t="s">
        <v>1646</v>
      </c>
      <c r="GC13" s="20" t="s">
        <v>1647</v>
      </c>
      <c r="GD13" s="18" t="s">
        <v>1648</v>
      </c>
      <c r="GE13" s="19" t="s">
        <v>1649</v>
      </c>
      <c r="GF13" s="20" t="s">
        <v>1650</v>
      </c>
      <c r="GG13" s="18" t="s">
        <v>1651</v>
      </c>
      <c r="GH13" s="19" t="s">
        <v>1652</v>
      </c>
      <c r="GI13" s="20" t="s">
        <v>1653</v>
      </c>
      <c r="GJ13" s="18" t="s">
        <v>170</v>
      </c>
      <c r="GK13" s="19" t="s">
        <v>1654</v>
      </c>
      <c r="GL13" s="20" t="s">
        <v>540</v>
      </c>
      <c r="GM13" s="18" t="s">
        <v>1655</v>
      </c>
      <c r="GN13" s="19" t="s">
        <v>1656</v>
      </c>
      <c r="GO13" s="20" t="s">
        <v>1657</v>
      </c>
      <c r="GP13" s="18" t="s">
        <v>275</v>
      </c>
      <c r="GQ13" s="19" t="s">
        <v>1658</v>
      </c>
      <c r="GR13" s="20" t="s">
        <v>172</v>
      </c>
      <c r="GS13" s="18" t="s">
        <v>1572</v>
      </c>
      <c r="GT13" s="19" t="s">
        <v>1573</v>
      </c>
      <c r="GU13" s="20" t="s">
        <v>1659</v>
      </c>
      <c r="GV13" s="18" t="s">
        <v>1660</v>
      </c>
      <c r="GW13" s="19" t="s">
        <v>1661</v>
      </c>
      <c r="GX13" s="20" t="s">
        <v>1662</v>
      </c>
      <c r="GY13" s="18" t="s">
        <v>1050</v>
      </c>
      <c r="GZ13" s="19" t="s">
        <v>1621</v>
      </c>
      <c r="HA13" s="20" t="s">
        <v>1622</v>
      </c>
      <c r="HB13" s="18" t="s">
        <v>1663</v>
      </c>
      <c r="HC13" s="19" t="s">
        <v>1664</v>
      </c>
      <c r="HD13" s="20" t="s">
        <v>1665</v>
      </c>
      <c r="HE13" s="18" t="s">
        <v>48</v>
      </c>
      <c r="HF13" s="19" t="s">
        <v>49</v>
      </c>
      <c r="HG13" s="20" t="s">
        <v>50</v>
      </c>
      <c r="HH13" s="18" t="s">
        <v>1666</v>
      </c>
      <c r="HI13" s="19" t="s">
        <v>1667</v>
      </c>
      <c r="HJ13" s="20" t="s">
        <v>718</v>
      </c>
      <c r="HK13" s="18" t="s">
        <v>1668</v>
      </c>
      <c r="HL13" s="19" t="s">
        <v>1669</v>
      </c>
      <c r="HM13" s="20" t="s">
        <v>50</v>
      </c>
      <c r="HN13" s="18" t="s">
        <v>1017</v>
      </c>
      <c r="HO13" s="19" t="s">
        <v>1670</v>
      </c>
      <c r="HP13" s="20" t="s">
        <v>127</v>
      </c>
      <c r="HQ13" s="18" t="s">
        <v>1671</v>
      </c>
      <c r="HR13" s="19" t="s">
        <v>130</v>
      </c>
      <c r="HS13" s="20" t="s">
        <v>1636</v>
      </c>
      <c r="HT13" s="18" t="s">
        <v>526</v>
      </c>
      <c r="HU13" s="19" t="s">
        <v>551</v>
      </c>
      <c r="HV13" s="20" t="s">
        <v>556</v>
      </c>
      <c r="HW13" s="18" t="s">
        <v>1672</v>
      </c>
      <c r="HX13" s="19" t="s">
        <v>1673</v>
      </c>
      <c r="HY13" s="20" t="s">
        <v>1674</v>
      </c>
      <c r="HZ13" s="18" t="s">
        <v>1675</v>
      </c>
      <c r="IA13" s="19" t="s">
        <v>1676</v>
      </c>
      <c r="IB13" s="20" t="s">
        <v>1677</v>
      </c>
      <c r="IC13" s="18" t="s">
        <v>1678</v>
      </c>
      <c r="ID13" s="19" t="s">
        <v>1679</v>
      </c>
      <c r="IE13" s="20" t="s">
        <v>1680</v>
      </c>
      <c r="IF13" s="18" t="s">
        <v>1681</v>
      </c>
      <c r="IG13" s="19" t="s">
        <v>1682</v>
      </c>
      <c r="IH13" s="20" t="s">
        <v>1683</v>
      </c>
      <c r="II13" s="18" t="s">
        <v>1684</v>
      </c>
      <c r="IJ13" s="19" t="s">
        <v>1685</v>
      </c>
      <c r="IK13" s="20" t="s">
        <v>1686</v>
      </c>
      <c r="IL13" s="18" t="s">
        <v>1687</v>
      </c>
      <c r="IM13" s="19" t="s">
        <v>1688</v>
      </c>
      <c r="IN13" s="20" t="s">
        <v>1689</v>
      </c>
      <c r="IO13" s="18" t="s">
        <v>1598</v>
      </c>
      <c r="IP13" s="19" t="s">
        <v>1599</v>
      </c>
      <c r="IQ13" s="20" t="s">
        <v>1690</v>
      </c>
      <c r="IR13" s="18" t="s">
        <v>1691</v>
      </c>
      <c r="IS13" s="19" t="s">
        <v>1692</v>
      </c>
      <c r="IT13" s="20" t="s">
        <v>1693</v>
      </c>
      <c r="IU13" s="18" t="s">
        <v>1774</v>
      </c>
      <c r="IV13" s="19" t="s">
        <v>1775</v>
      </c>
      <c r="IW13" s="20" t="s">
        <v>1776</v>
      </c>
      <c r="IX13" s="18" t="s">
        <v>1777</v>
      </c>
      <c r="IY13" s="19" t="s">
        <v>1778</v>
      </c>
      <c r="IZ13" s="20" t="s">
        <v>1779</v>
      </c>
      <c r="JA13" s="18" t="s">
        <v>609</v>
      </c>
      <c r="JB13" s="19" t="s">
        <v>610</v>
      </c>
      <c r="JC13" s="20" t="s">
        <v>1780</v>
      </c>
      <c r="JD13" s="18" t="s">
        <v>1781</v>
      </c>
      <c r="JE13" s="19" t="s">
        <v>1782</v>
      </c>
      <c r="JF13" s="20" t="s">
        <v>1783</v>
      </c>
      <c r="JG13" s="18" t="s">
        <v>1784</v>
      </c>
      <c r="JH13" s="19" t="s">
        <v>1785</v>
      </c>
      <c r="JI13" s="20" t="s">
        <v>1786</v>
      </c>
      <c r="JJ13" s="18" t="s">
        <v>1787</v>
      </c>
      <c r="JK13" s="19" t="s">
        <v>1177</v>
      </c>
      <c r="JL13" s="20" t="s">
        <v>1788</v>
      </c>
      <c r="JM13" s="18" t="s">
        <v>655</v>
      </c>
      <c r="JN13" s="19" t="s">
        <v>656</v>
      </c>
      <c r="JO13" s="20" t="s">
        <v>657</v>
      </c>
      <c r="JP13" s="18" t="s">
        <v>1789</v>
      </c>
      <c r="JQ13" s="19" t="s">
        <v>1790</v>
      </c>
      <c r="JR13" s="20" t="s">
        <v>1791</v>
      </c>
      <c r="JS13" s="18" t="s">
        <v>1792</v>
      </c>
      <c r="JT13" s="19" t="s">
        <v>1793</v>
      </c>
      <c r="JU13" s="20" t="s">
        <v>1794</v>
      </c>
      <c r="JV13" s="25" t="s">
        <v>1795</v>
      </c>
      <c r="JW13" s="19" t="s">
        <v>1796</v>
      </c>
      <c r="JX13" s="20" t="s">
        <v>1797</v>
      </c>
      <c r="JY13" s="36" t="s">
        <v>1798</v>
      </c>
      <c r="JZ13" s="19" t="s">
        <v>1799</v>
      </c>
      <c r="KA13" s="20" t="s">
        <v>1800</v>
      </c>
      <c r="KB13" s="18" t="s">
        <v>1801</v>
      </c>
      <c r="KC13" s="19" t="s">
        <v>1802</v>
      </c>
      <c r="KD13" s="20" t="s">
        <v>1803</v>
      </c>
      <c r="KE13" s="18" t="s">
        <v>1804</v>
      </c>
      <c r="KF13" s="19" t="s">
        <v>1805</v>
      </c>
      <c r="KG13" s="20" t="s">
        <v>1806</v>
      </c>
      <c r="KH13" s="18" t="s">
        <v>1820</v>
      </c>
      <c r="KI13" s="19" t="s">
        <v>1821</v>
      </c>
      <c r="KJ13" s="20" t="s">
        <v>1822</v>
      </c>
      <c r="KK13" s="18" t="s">
        <v>48</v>
      </c>
      <c r="KL13" s="19" t="s">
        <v>49</v>
      </c>
      <c r="KM13" s="20" t="s">
        <v>50</v>
      </c>
      <c r="KN13" s="18" t="s">
        <v>1823</v>
      </c>
      <c r="KO13" s="19" t="s">
        <v>1824</v>
      </c>
      <c r="KP13" s="20" t="s">
        <v>1825</v>
      </c>
      <c r="KQ13" s="18" t="s">
        <v>1826</v>
      </c>
      <c r="KR13" s="19" t="s">
        <v>1827</v>
      </c>
      <c r="KS13" s="20" t="s">
        <v>1828</v>
      </c>
      <c r="KT13" s="18" t="s">
        <v>1829</v>
      </c>
      <c r="KU13" s="19" t="s">
        <v>1830</v>
      </c>
      <c r="KV13" s="20" t="s">
        <v>1831</v>
      </c>
      <c r="KW13" s="18" t="s">
        <v>1832</v>
      </c>
      <c r="KX13" s="19" t="s">
        <v>1833</v>
      </c>
      <c r="KY13" s="20" t="s">
        <v>1834</v>
      </c>
      <c r="KZ13" s="18" t="s">
        <v>1835</v>
      </c>
      <c r="LA13" s="19" t="s">
        <v>1836</v>
      </c>
      <c r="LB13" s="20" t="s">
        <v>1837</v>
      </c>
      <c r="LC13" s="18" t="s">
        <v>1838</v>
      </c>
      <c r="LD13" s="19" t="s">
        <v>1839</v>
      </c>
      <c r="LE13" s="20" t="s">
        <v>1840</v>
      </c>
      <c r="LF13" s="18" t="s">
        <v>1841</v>
      </c>
      <c r="LG13" s="19" t="s">
        <v>1842</v>
      </c>
      <c r="LH13" s="20" t="s">
        <v>1843</v>
      </c>
      <c r="LI13" s="18" t="s">
        <v>1844</v>
      </c>
      <c r="LJ13" s="19" t="s">
        <v>1845</v>
      </c>
      <c r="LK13" s="20" t="s">
        <v>1846</v>
      </c>
      <c r="LL13" s="18" t="s">
        <v>1848</v>
      </c>
      <c r="LM13" s="19" t="s">
        <v>1849</v>
      </c>
      <c r="LN13" s="20" t="s">
        <v>1850</v>
      </c>
      <c r="LO13" s="18" t="s">
        <v>1851</v>
      </c>
      <c r="LP13" s="19" t="s">
        <v>1852</v>
      </c>
      <c r="LQ13" s="20" t="s">
        <v>50</v>
      </c>
      <c r="LR13" s="18" t="s">
        <v>1853</v>
      </c>
      <c r="LS13" s="19" t="s">
        <v>1854</v>
      </c>
      <c r="LT13" s="20" t="s">
        <v>1855</v>
      </c>
      <c r="LU13" s="18" t="s">
        <v>1856</v>
      </c>
      <c r="LV13" s="19" t="s">
        <v>1857</v>
      </c>
      <c r="LW13" s="20" t="s">
        <v>1858</v>
      </c>
      <c r="LX13" s="18" t="s">
        <v>1859</v>
      </c>
      <c r="LY13" s="19" t="s">
        <v>1860</v>
      </c>
      <c r="LZ13" s="20" t="s">
        <v>1861</v>
      </c>
      <c r="MA13" s="18" t="s">
        <v>1784</v>
      </c>
      <c r="MB13" s="19" t="s">
        <v>1785</v>
      </c>
      <c r="MC13" s="20" t="s">
        <v>1786</v>
      </c>
      <c r="MD13" s="33" t="s">
        <v>1862</v>
      </c>
      <c r="ME13" s="34" t="s">
        <v>1863</v>
      </c>
      <c r="MF13" s="31" t="s">
        <v>1864</v>
      </c>
      <c r="MG13" s="18" t="s">
        <v>1866</v>
      </c>
      <c r="MH13" s="19" t="s">
        <v>1867</v>
      </c>
      <c r="MI13" s="20" t="s">
        <v>1868</v>
      </c>
      <c r="MJ13" s="18" t="s">
        <v>970</v>
      </c>
      <c r="MK13" s="19" t="s">
        <v>1631</v>
      </c>
      <c r="ML13" s="20" t="s">
        <v>1632</v>
      </c>
      <c r="MM13" s="18" t="s">
        <v>48</v>
      </c>
      <c r="MN13" s="19" t="s">
        <v>49</v>
      </c>
      <c r="MO13" s="20" t="s">
        <v>50</v>
      </c>
      <c r="MP13" s="18" t="s">
        <v>1869</v>
      </c>
      <c r="MQ13" s="19" t="s">
        <v>1870</v>
      </c>
      <c r="MR13" s="20" t="s">
        <v>1871</v>
      </c>
      <c r="MS13" s="18" t="s">
        <v>1873</v>
      </c>
      <c r="MT13" s="19" t="s">
        <v>1874</v>
      </c>
      <c r="MU13" s="20" t="s">
        <v>1875</v>
      </c>
      <c r="MV13" s="18" t="s">
        <v>204</v>
      </c>
      <c r="MW13" s="19" t="s">
        <v>1876</v>
      </c>
      <c r="MX13" s="20" t="s">
        <v>1091</v>
      </c>
      <c r="MY13" s="18" t="s">
        <v>1877</v>
      </c>
      <c r="MZ13" s="19" t="s">
        <v>1878</v>
      </c>
      <c r="NA13" s="20" t="s">
        <v>1879</v>
      </c>
      <c r="NB13" s="18" t="s">
        <v>1880</v>
      </c>
      <c r="NC13" s="19" t="s">
        <v>1881</v>
      </c>
      <c r="ND13" s="20" t="s">
        <v>1882</v>
      </c>
      <c r="NE13" s="18" t="s">
        <v>1883</v>
      </c>
      <c r="NF13" s="19" t="s">
        <v>1884</v>
      </c>
      <c r="NG13" s="20" t="s">
        <v>1885</v>
      </c>
      <c r="NH13" s="18" t="s">
        <v>1154</v>
      </c>
      <c r="NI13" s="19" t="s">
        <v>1886</v>
      </c>
      <c r="NJ13" s="20" t="s">
        <v>1887</v>
      </c>
      <c r="NK13" s="18" t="s">
        <v>1888</v>
      </c>
      <c r="NL13" s="19" t="s">
        <v>1889</v>
      </c>
      <c r="NM13" s="20" t="s">
        <v>1890</v>
      </c>
      <c r="NN13" s="35" t="s">
        <v>1891</v>
      </c>
      <c r="NO13" s="50" t="s">
        <v>1892</v>
      </c>
      <c r="NP13" s="50" t="s">
        <v>1893</v>
      </c>
      <c r="NQ13" s="18" t="s">
        <v>1895</v>
      </c>
      <c r="NR13" s="19" t="s">
        <v>1896</v>
      </c>
      <c r="NS13" s="20" t="s">
        <v>1897</v>
      </c>
      <c r="NT13" s="18" t="s">
        <v>1898</v>
      </c>
      <c r="NU13" s="19" t="s">
        <v>1899</v>
      </c>
      <c r="NV13" s="20" t="s">
        <v>1900</v>
      </c>
      <c r="NW13" s="18" t="s">
        <v>1902</v>
      </c>
      <c r="NX13" s="19" t="s">
        <v>1903</v>
      </c>
      <c r="NY13" s="20" t="s">
        <v>1904</v>
      </c>
      <c r="NZ13" s="18" t="s">
        <v>1905</v>
      </c>
      <c r="OA13" s="19" t="s">
        <v>1906</v>
      </c>
      <c r="OB13" s="20" t="s">
        <v>1907</v>
      </c>
      <c r="OC13" s="18" t="s">
        <v>1908</v>
      </c>
      <c r="OD13" s="19" t="s">
        <v>217</v>
      </c>
      <c r="OE13" s="20" t="s">
        <v>218</v>
      </c>
      <c r="OF13" s="18" t="s">
        <v>1909</v>
      </c>
      <c r="OG13" s="19" t="s">
        <v>1910</v>
      </c>
      <c r="OH13" s="20" t="s">
        <v>1911</v>
      </c>
      <c r="OI13" s="18" t="s">
        <v>1912</v>
      </c>
      <c r="OJ13" s="19" t="s">
        <v>1913</v>
      </c>
      <c r="OK13" s="20" t="s">
        <v>1914</v>
      </c>
      <c r="OL13" s="18" t="s">
        <v>679</v>
      </c>
      <c r="OM13" s="19" t="s">
        <v>692</v>
      </c>
      <c r="ON13" s="20" t="s">
        <v>681</v>
      </c>
      <c r="OO13" s="18" t="s">
        <v>1915</v>
      </c>
      <c r="OP13" s="19" t="s">
        <v>1916</v>
      </c>
      <c r="OQ13" s="20" t="s">
        <v>1917</v>
      </c>
      <c r="OR13" s="18" t="s">
        <v>1918</v>
      </c>
      <c r="OS13" s="19" t="s">
        <v>1919</v>
      </c>
      <c r="OT13" s="20" t="s">
        <v>1920</v>
      </c>
      <c r="OU13" s="18" t="s">
        <v>679</v>
      </c>
      <c r="OV13" s="19" t="s">
        <v>692</v>
      </c>
      <c r="OW13" s="20" t="s">
        <v>681</v>
      </c>
      <c r="OX13" s="18" t="s">
        <v>1921</v>
      </c>
      <c r="OY13" s="19" t="s">
        <v>1922</v>
      </c>
      <c r="OZ13" s="20" t="s">
        <v>1923</v>
      </c>
      <c r="PA13" s="18" t="s">
        <v>679</v>
      </c>
      <c r="PB13" s="19" t="s">
        <v>692</v>
      </c>
      <c r="PC13" s="20" t="s">
        <v>681</v>
      </c>
      <c r="PD13" s="18" t="s">
        <v>1924</v>
      </c>
      <c r="PE13" s="19" t="s">
        <v>1925</v>
      </c>
      <c r="PF13" s="20" t="s">
        <v>1926</v>
      </c>
      <c r="PG13" s="18" t="s">
        <v>1928</v>
      </c>
      <c r="PH13" s="19" t="s">
        <v>1929</v>
      </c>
      <c r="PI13" s="20" t="s">
        <v>1930</v>
      </c>
      <c r="PJ13" s="18" t="s">
        <v>580</v>
      </c>
      <c r="PK13" s="19" t="s">
        <v>1203</v>
      </c>
      <c r="PL13" s="20" t="s">
        <v>160</v>
      </c>
      <c r="PM13" s="18" t="s">
        <v>1931</v>
      </c>
      <c r="PN13" s="19" t="s">
        <v>1932</v>
      </c>
      <c r="PO13" s="20" t="s">
        <v>1933</v>
      </c>
      <c r="PP13" s="18" t="s">
        <v>1934</v>
      </c>
      <c r="PQ13" s="19" t="s">
        <v>1935</v>
      </c>
      <c r="PR13" s="20" t="s">
        <v>1936</v>
      </c>
      <c r="PS13" s="18" t="s">
        <v>1937</v>
      </c>
      <c r="PT13" s="19" t="s">
        <v>1938</v>
      </c>
      <c r="PU13" s="20" t="s">
        <v>1939</v>
      </c>
      <c r="PV13" s="18" t="s">
        <v>1940</v>
      </c>
      <c r="PW13" s="19" t="s">
        <v>1941</v>
      </c>
      <c r="PX13" s="20" t="s">
        <v>1942</v>
      </c>
      <c r="PY13" s="18" t="s">
        <v>1943</v>
      </c>
      <c r="PZ13" s="19" t="s">
        <v>1944</v>
      </c>
      <c r="QA13" s="20" t="s">
        <v>1945</v>
      </c>
      <c r="QB13" s="18" t="s">
        <v>1946</v>
      </c>
      <c r="QC13" s="19" t="s">
        <v>1947</v>
      </c>
      <c r="QD13" s="20" t="s">
        <v>1948</v>
      </c>
      <c r="QE13" s="18" t="s">
        <v>1949</v>
      </c>
      <c r="QF13" s="19" t="s">
        <v>1950</v>
      </c>
      <c r="QG13" s="20" t="s">
        <v>1951</v>
      </c>
      <c r="QH13" s="18" t="s">
        <v>1952</v>
      </c>
      <c r="QI13" s="19" t="s">
        <v>1953</v>
      </c>
      <c r="QJ13" s="20" t="s">
        <v>1954</v>
      </c>
      <c r="QK13" s="18" t="s">
        <v>1955</v>
      </c>
      <c r="QL13" s="19" t="s">
        <v>1956</v>
      </c>
      <c r="QM13" s="20" t="s">
        <v>1957</v>
      </c>
      <c r="QN13" s="18" t="s">
        <v>1958</v>
      </c>
      <c r="QO13" s="19" t="s">
        <v>1959</v>
      </c>
      <c r="QP13" s="20" t="s">
        <v>1960</v>
      </c>
      <c r="QQ13" s="18" t="s">
        <v>1961</v>
      </c>
      <c r="QR13" s="19" t="s">
        <v>1962</v>
      </c>
      <c r="QS13" s="20" t="s">
        <v>1963</v>
      </c>
      <c r="QT13" s="18" t="s">
        <v>1964</v>
      </c>
      <c r="QU13" s="19" t="s">
        <v>1965</v>
      </c>
      <c r="QV13" s="20" t="s">
        <v>1966</v>
      </c>
      <c r="QW13" s="18" t="s">
        <v>1967</v>
      </c>
      <c r="QX13" s="19" t="s">
        <v>1968</v>
      </c>
      <c r="QY13" s="20" t="s">
        <v>1969</v>
      </c>
      <c r="QZ13" s="18" t="s">
        <v>1970</v>
      </c>
      <c r="RA13" s="19" t="s">
        <v>1971</v>
      </c>
      <c r="RB13" s="20" t="s">
        <v>1972</v>
      </c>
      <c r="RC13" s="18" t="s">
        <v>1973</v>
      </c>
      <c r="RD13" s="19" t="s">
        <v>1086</v>
      </c>
      <c r="RE13" s="20" t="s">
        <v>1974</v>
      </c>
      <c r="RF13" s="18" t="s">
        <v>1975</v>
      </c>
      <c r="RG13" s="19" t="s">
        <v>1976</v>
      </c>
      <c r="RH13" s="20" t="s">
        <v>1977</v>
      </c>
      <c r="RI13" s="18" t="s">
        <v>2033</v>
      </c>
      <c r="RJ13" s="19" t="s">
        <v>2034</v>
      </c>
      <c r="RK13" s="20" t="s">
        <v>2035</v>
      </c>
      <c r="RL13" s="18" t="s">
        <v>2036</v>
      </c>
      <c r="RM13" s="19" t="s">
        <v>2037</v>
      </c>
      <c r="RN13" s="20" t="s">
        <v>50</v>
      </c>
      <c r="RO13" s="18" t="s">
        <v>2041</v>
      </c>
      <c r="RP13" s="19" t="s">
        <v>2042</v>
      </c>
      <c r="RQ13" s="20" t="s">
        <v>2043</v>
      </c>
      <c r="RR13" s="18" t="s">
        <v>2045</v>
      </c>
      <c r="RS13" s="19" t="s">
        <v>2046</v>
      </c>
      <c r="RT13" s="20" t="s">
        <v>2047</v>
      </c>
      <c r="RU13" s="18" t="s">
        <v>2049</v>
      </c>
      <c r="RV13" s="19" t="s">
        <v>2050</v>
      </c>
      <c r="RW13" s="20" t="s">
        <v>2051</v>
      </c>
      <c r="RX13" s="18" t="s">
        <v>2053</v>
      </c>
      <c r="RY13" s="19" t="s">
        <v>2054</v>
      </c>
      <c r="RZ13" s="20" t="s">
        <v>2055</v>
      </c>
      <c r="SA13" s="18" t="s">
        <v>48</v>
      </c>
      <c r="SB13" s="19" t="s">
        <v>49</v>
      </c>
      <c r="SC13" s="20" t="s">
        <v>50</v>
      </c>
      <c r="SD13" s="18" t="s">
        <v>2058</v>
      </c>
      <c r="SE13" s="19" t="s">
        <v>2059</v>
      </c>
      <c r="SF13" s="20" t="s">
        <v>2060</v>
      </c>
      <c r="SG13" s="18" t="s">
        <v>2062</v>
      </c>
      <c r="SH13" s="19" t="s">
        <v>2063</v>
      </c>
      <c r="SI13" s="20" t="s">
        <v>2064</v>
      </c>
      <c r="SJ13" s="18" t="s">
        <v>2066</v>
      </c>
      <c r="SK13" s="19" t="s">
        <v>2067</v>
      </c>
      <c r="SL13" s="20" t="s">
        <v>2068</v>
      </c>
      <c r="SM13" s="18" t="s">
        <v>2070</v>
      </c>
      <c r="SN13" s="19" t="s">
        <v>2071</v>
      </c>
      <c r="SO13" s="20" t="s">
        <v>2072</v>
      </c>
      <c r="SP13" s="18" t="s">
        <v>2074</v>
      </c>
      <c r="SQ13" s="19" t="s">
        <v>2075</v>
      </c>
      <c r="SR13" s="20" t="s">
        <v>2076</v>
      </c>
      <c r="SS13" s="18" t="s">
        <v>1666</v>
      </c>
      <c r="ST13" s="19" t="s">
        <v>1667</v>
      </c>
      <c r="SU13" s="20" t="s">
        <v>1021</v>
      </c>
      <c r="SV13" s="18" t="s">
        <v>2079</v>
      </c>
      <c r="SW13" s="19" t="s">
        <v>2080</v>
      </c>
      <c r="SX13" s="20" t="s">
        <v>2081</v>
      </c>
      <c r="SY13" s="18" t="s">
        <v>2083</v>
      </c>
      <c r="SZ13" s="19" t="s">
        <v>2084</v>
      </c>
      <c r="TA13" s="20" t="s">
        <v>2085</v>
      </c>
      <c r="TB13" s="18" t="s">
        <v>2087</v>
      </c>
      <c r="TC13" s="19" t="s">
        <v>2088</v>
      </c>
      <c r="TD13" s="20" t="s">
        <v>2089</v>
      </c>
      <c r="TE13" s="18" t="s">
        <v>2091</v>
      </c>
      <c r="TF13" s="19" t="s">
        <v>2092</v>
      </c>
      <c r="TG13" s="20" t="s">
        <v>2093</v>
      </c>
      <c r="TH13" s="18" t="s">
        <v>2095</v>
      </c>
      <c r="TI13" s="19" t="s">
        <v>2096</v>
      </c>
      <c r="TJ13" s="20" t="s">
        <v>2097</v>
      </c>
      <c r="TK13" s="18" t="s">
        <v>2099</v>
      </c>
      <c r="TL13" s="19" t="s">
        <v>2100</v>
      </c>
      <c r="TM13" s="20" t="s">
        <v>2101</v>
      </c>
      <c r="TN13" s="18" t="s">
        <v>2103</v>
      </c>
      <c r="TO13" s="19" t="s">
        <v>2104</v>
      </c>
      <c r="TP13" s="20" t="s">
        <v>2105</v>
      </c>
      <c r="TQ13" s="18" t="s">
        <v>2107</v>
      </c>
      <c r="TR13" s="19" t="s">
        <v>2108</v>
      </c>
      <c r="TS13" s="20" t="s">
        <v>2109</v>
      </c>
      <c r="TT13" s="18" t="s">
        <v>340</v>
      </c>
      <c r="TU13" s="19" t="s">
        <v>647</v>
      </c>
      <c r="TV13" s="20" t="s">
        <v>549</v>
      </c>
      <c r="TW13" s="18" t="s">
        <v>2112</v>
      </c>
      <c r="TX13" s="19" t="s">
        <v>2113</v>
      </c>
      <c r="TY13" s="20" t="s">
        <v>2114</v>
      </c>
      <c r="TZ13" s="18" t="s">
        <v>2116</v>
      </c>
      <c r="UA13" s="19" t="s">
        <v>2117</v>
      </c>
      <c r="UB13" s="20" t="s">
        <v>2118</v>
      </c>
      <c r="UC13" s="18" t="s">
        <v>2120</v>
      </c>
      <c r="UD13" s="19" t="s">
        <v>2121</v>
      </c>
      <c r="UE13" s="20" t="s">
        <v>2122</v>
      </c>
      <c r="UF13" s="18" t="s">
        <v>2124</v>
      </c>
      <c r="UG13" s="19" t="s">
        <v>2125</v>
      </c>
      <c r="UH13" s="20" t="s">
        <v>2126</v>
      </c>
      <c r="UI13" s="18" t="s">
        <v>2128</v>
      </c>
      <c r="UJ13" s="19" t="s">
        <v>2129</v>
      </c>
      <c r="UK13" s="20" t="s">
        <v>2130</v>
      </c>
      <c r="UL13" s="18" t="s">
        <v>2132</v>
      </c>
      <c r="UM13" s="19" t="s">
        <v>2133</v>
      </c>
      <c r="UN13" s="20" t="s">
        <v>507</v>
      </c>
      <c r="UO13" s="18" t="s">
        <v>2135</v>
      </c>
      <c r="UP13" s="19" t="s">
        <v>2136</v>
      </c>
      <c r="UQ13" s="23" t="s">
        <v>2137</v>
      </c>
      <c r="UR13" s="16" t="s">
        <v>2139</v>
      </c>
      <c r="US13" s="16" t="s">
        <v>2138</v>
      </c>
      <c r="UT13" s="16" t="s">
        <v>2140</v>
      </c>
      <c r="UU13" s="18" t="s">
        <v>2143</v>
      </c>
      <c r="UV13" s="19" t="s">
        <v>2144</v>
      </c>
      <c r="UW13" s="20" t="s">
        <v>2145</v>
      </c>
      <c r="UX13" s="18" t="s">
        <v>2147</v>
      </c>
      <c r="UY13" s="19" t="s">
        <v>2148</v>
      </c>
      <c r="UZ13" s="20" t="s">
        <v>2149</v>
      </c>
      <c r="VA13" s="18" t="s">
        <v>2151</v>
      </c>
      <c r="VB13" s="19" t="s">
        <v>2152</v>
      </c>
      <c r="VC13" s="20" t="s">
        <v>2153</v>
      </c>
      <c r="VD13" s="18" t="s">
        <v>2155</v>
      </c>
      <c r="VE13" s="19" t="s">
        <v>2156</v>
      </c>
      <c r="VF13" s="19" t="s">
        <v>2157</v>
      </c>
      <c r="VG13" s="18" t="s">
        <v>2159</v>
      </c>
      <c r="VH13" s="19" t="s">
        <v>2160</v>
      </c>
      <c r="VI13" s="19" t="s">
        <v>2161</v>
      </c>
      <c r="VJ13" s="18" t="s">
        <v>2163</v>
      </c>
      <c r="VK13" s="19" t="s">
        <v>2164</v>
      </c>
      <c r="VL13" s="20" t="s">
        <v>2165</v>
      </c>
      <c r="VM13" s="18" t="s">
        <v>2167</v>
      </c>
      <c r="VN13" s="19" t="s">
        <v>2168</v>
      </c>
      <c r="VO13" s="20" t="s">
        <v>2169</v>
      </c>
      <c r="VP13" s="18" t="s">
        <v>2171</v>
      </c>
      <c r="VQ13" s="19" t="s">
        <v>2172</v>
      </c>
      <c r="VR13" s="20" t="s">
        <v>2173</v>
      </c>
      <c r="VS13" s="18" t="s">
        <v>1140</v>
      </c>
      <c r="VT13" s="19" t="s">
        <v>2175</v>
      </c>
      <c r="VU13" s="20" t="s">
        <v>2176</v>
      </c>
    </row>
    <row r="14" spans="1:593" ht="15.75" x14ac:dyDescent="0.25">
      <c r="A14" s="2">
        <v>1</v>
      </c>
      <c r="B14" s="1" t="s">
        <v>3247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14"/>
      <c r="AN14" s="14"/>
      <c r="AO14" s="14">
        <v>1</v>
      </c>
      <c r="AP14" s="14"/>
      <c r="AQ14" s="14"/>
      <c r="AR14" s="14">
        <v>1</v>
      </c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/>
      <c r="BZ14" s="14"/>
      <c r="CA14" s="14"/>
      <c r="CB14" s="14"/>
      <c r="CC14" s="14"/>
      <c r="CD14" s="14"/>
      <c r="CE14" s="22"/>
      <c r="CF14" s="22"/>
      <c r="CG14" s="22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46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8"/>
      <c r="FX14" s="1"/>
      <c r="FY14" s="1"/>
      <c r="FZ14" s="1"/>
      <c r="GA14" s="37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8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8"/>
      <c r="TH14" s="4"/>
      <c r="TI14" s="4"/>
      <c r="TJ14" s="4"/>
      <c r="TK14" s="4"/>
      <c r="TL14" s="4"/>
      <c r="TM14" s="4"/>
      <c r="TN14" s="4"/>
      <c r="TO14" s="4"/>
      <c r="TP14" s="28"/>
      <c r="TQ14" s="4"/>
      <c r="TR14" s="4"/>
      <c r="TS14" s="28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8"/>
      <c r="UR14" s="1"/>
      <c r="US14" s="1"/>
      <c r="UT14" s="1"/>
      <c r="UU14" s="37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 t="s">
        <v>3248</v>
      </c>
      <c r="C15" s="9"/>
      <c r="D15" s="9"/>
      <c r="E15" s="5">
        <v>1</v>
      </c>
      <c r="F15" s="57"/>
      <c r="G15" s="57"/>
      <c r="H15" s="5">
        <v>1</v>
      </c>
      <c r="I15" s="57"/>
      <c r="J15" s="57"/>
      <c r="K15" s="5">
        <v>1</v>
      </c>
      <c r="L15" s="57"/>
      <c r="M15" s="57"/>
      <c r="N15" s="5">
        <v>1</v>
      </c>
      <c r="O15" s="57"/>
      <c r="P15" s="57"/>
      <c r="Q15" s="5">
        <v>1</v>
      </c>
      <c r="R15" s="57"/>
      <c r="S15" s="57"/>
      <c r="T15" s="5">
        <v>1</v>
      </c>
      <c r="U15" s="57"/>
      <c r="V15" s="57"/>
      <c r="W15" s="5">
        <v>1</v>
      </c>
      <c r="X15" s="57"/>
      <c r="Y15" s="57"/>
      <c r="Z15" s="5">
        <v>1</v>
      </c>
      <c r="AA15" s="57"/>
      <c r="AB15" s="57"/>
      <c r="AC15" s="5">
        <v>1</v>
      </c>
      <c r="AD15" s="57"/>
      <c r="AE15" s="57"/>
      <c r="AF15" s="5">
        <v>1</v>
      </c>
      <c r="AG15" s="57"/>
      <c r="AH15" s="57"/>
      <c r="AI15" s="5">
        <v>1</v>
      </c>
      <c r="AJ15" s="57"/>
      <c r="AK15" s="57"/>
      <c r="AL15" s="5">
        <v>1</v>
      </c>
      <c r="AM15" s="1"/>
      <c r="AN15" s="1"/>
      <c r="AO15" s="14">
        <v>1</v>
      </c>
      <c r="AP15" s="1"/>
      <c r="AQ15" s="1"/>
      <c r="AR15" s="14">
        <v>1</v>
      </c>
      <c r="AS15" s="1"/>
      <c r="AT15" s="1"/>
      <c r="AU15" s="14">
        <v>1</v>
      </c>
      <c r="AV15" s="1"/>
      <c r="AW15" s="1"/>
      <c r="AX15" s="14">
        <v>1</v>
      </c>
      <c r="AY15" s="1"/>
      <c r="AZ15" s="1"/>
      <c r="BA15" s="14">
        <v>1</v>
      </c>
      <c r="BB15" s="1"/>
      <c r="BC15" s="1"/>
      <c r="BD15" s="14">
        <v>1</v>
      </c>
      <c r="BE15" s="1"/>
      <c r="BF15" s="1"/>
      <c r="BG15" s="14">
        <v>1</v>
      </c>
      <c r="BH15" s="1"/>
      <c r="BI15" s="1"/>
      <c r="BJ15" s="14">
        <v>1</v>
      </c>
      <c r="BK15" s="1"/>
      <c r="BL15" s="1"/>
      <c r="BM15" s="14">
        <v>1</v>
      </c>
      <c r="BN15" s="1"/>
      <c r="BO15" s="1"/>
      <c r="BP15">
        <v>1</v>
      </c>
      <c r="BQ15" s="1"/>
      <c r="BR15" s="1"/>
      <c r="BS15" s="14">
        <v>1</v>
      </c>
      <c r="BT15" s="1"/>
      <c r="BU15" s="1"/>
      <c r="BV15" s="14">
        <v>1</v>
      </c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8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2"/>
      <c r="FY15" s="22"/>
      <c r="FZ15" s="22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7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8"/>
      <c r="TH15" s="4"/>
      <c r="TI15" s="4"/>
      <c r="TJ15" s="4"/>
      <c r="TK15" s="4"/>
      <c r="TL15" s="4"/>
      <c r="TM15" s="4"/>
      <c r="TN15" s="4"/>
      <c r="TO15" s="4"/>
      <c r="TP15" s="28"/>
      <c r="TQ15" s="4"/>
      <c r="TR15" s="4"/>
      <c r="TS15" s="28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2"/>
      <c r="US15" s="22"/>
      <c r="UT15" s="22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 t="s">
        <v>3246</v>
      </c>
      <c r="C16" s="9"/>
      <c r="D16" s="9"/>
      <c r="E16" s="5">
        <v>1</v>
      </c>
      <c r="F16" s="57"/>
      <c r="G16" s="57"/>
      <c r="H16" s="5">
        <v>1</v>
      </c>
      <c r="I16" s="57"/>
      <c r="J16" s="57"/>
      <c r="K16" s="5">
        <v>1</v>
      </c>
      <c r="L16" s="57"/>
      <c r="M16" s="57"/>
      <c r="N16" s="5">
        <v>1</v>
      </c>
      <c r="O16" s="57"/>
      <c r="P16" s="57"/>
      <c r="Q16" s="5">
        <v>1</v>
      </c>
      <c r="R16" s="57"/>
      <c r="S16" s="57"/>
      <c r="T16" s="5">
        <v>1</v>
      </c>
      <c r="U16" s="57"/>
      <c r="V16" s="57"/>
      <c r="W16" s="5">
        <v>1</v>
      </c>
      <c r="X16" s="57"/>
      <c r="Y16" s="57"/>
      <c r="Z16" s="5">
        <v>1</v>
      </c>
      <c r="AA16" s="57"/>
      <c r="AB16" s="57"/>
      <c r="AC16" s="5">
        <v>1</v>
      </c>
      <c r="AD16" s="57"/>
      <c r="AE16" s="57"/>
      <c r="AF16" s="5">
        <v>1</v>
      </c>
      <c r="AG16" s="57"/>
      <c r="AH16" s="57"/>
      <c r="AI16" s="5">
        <v>1</v>
      </c>
      <c r="AJ16" s="57"/>
      <c r="AK16" s="57"/>
      <c r="AL16" s="5">
        <v>1</v>
      </c>
      <c r="AM16" s="1"/>
      <c r="AN16" s="1"/>
      <c r="AO16" s="14">
        <v>1</v>
      </c>
      <c r="AP16" s="1"/>
      <c r="AQ16" s="1"/>
      <c r="AR16" s="14">
        <v>1</v>
      </c>
      <c r="AS16" s="1"/>
      <c r="AT16" s="1"/>
      <c r="AU16" s="14">
        <v>1</v>
      </c>
      <c r="AV16" s="1"/>
      <c r="AW16" s="1"/>
      <c r="AX16" s="14">
        <v>1</v>
      </c>
      <c r="AY16" s="1"/>
      <c r="AZ16" s="1"/>
      <c r="BA16" s="14">
        <v>1</v>
      </c>
      <c r="BB16" s="1"/>
      <c r="BC16" s="1"/>
      <c r="BD16" s="14">
        <v>1</v>
      </c>
      <c r="BE16" s="1"/>
      <c r="BF16" s="1"/>
      <c r="BG16" s="14">
        <v>1</v>
      </c>
      <c r="BH16" s="1"/>
      <c r="BI16" s="1"/>
      <c r="BJ16" s="14">
        <v>1</v>
      </c>
      <c r="BK16" s="1"/>
      <c r="BL16" s="1"/>
      <c r="BM16" s="14">
        <v>1</v>
      </c>
      <c r="BN16" s="1"/>
      <c r="BO16" s="1"/>
      <c r="BP16">
        <v>1</v>
      </c>
      <c r="BQ16" s="1"/>
      <c r="BR16" s="1"/>
      <c r="BS16" s="14">
        <v>1</v>
      </c>
      <c r="BT16" s="1"/>
      <c r="BU16" s="1"/>
      <c r="BV16" s="14">
        <v>1</v>
      </c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8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7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8"/>
      <c r="TH16" s="4"/>
      <c r="TI16" s="4"/>
      <c r="TJ16" s="4"/>
      <c r="TK16" s="4"/>
      <c r="TL16" s="4"/>
      <c r="TM16" s="4"/>
      <c r="TN16" s="4"/>
      <c r="TO16" s="4"/>
      <c r="TP16" s="28"/>
      <c r="TQ16" s="4"/>
      <c r="TR16" s="4"/>
      <c r="TS16" s="28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 t="s">
        <v>3245</v>
      </c>
      <c r="C17" s="9"/>
      <c r="D17" s="9"/>
      <c r="E17" s="5">
        <v>1</v>
      </c>
      <c r="F17" s="57"/>
      <c r="G17" s="57"/>
      <c r="H17" s="5">
        <v>1</v>
      </c>
      <c r="I17" s="57"/>
      <c r="J17" s="57"/>
      <c r="K17" s="5">
        <v>1</v>
      </c>
      <c r="L17" s="57"/>
      <c r="M17" s="57"/>
      <c r="N17" s="5">
        <v>1</v>
      </c>
      <c r="O17" s="57"/>
      <c r="P17" s="57"/>
      <c r="Q17" s="5">
        <v>1</v>
      </c>
      <c r="R17" s="57"/>
      <c r="S17" s="57"/>
      <c r="T17" s="5">
        <v>1</v>
      </c>
      <c r="U17" s="57"/>
      <c r="V17" s="57"/>
      <c r="W17" s="5">
        <v>1</v>
      </c>
      <c r="X17" s="57"/>
      <c r="Y17" s="57"/>
      <c r="Z17" s="5">
        <v>1</v>
      </c>
      <c r="AA17" s="57"/>
      <c r="AB17" s="57"/>
      <c r="AC17" s="5">
        <v>1</v>
      </c>
      <c r="AD17" s="57"/>
      <c r="AE17" s="57"/>
      <c r="AF17" s="5">
        <v>1</v>
      </c>
      <c r="AG17" s="57"/>
      <c r="AH17" s="57"/>
      <c r="AI17" s="5">
        <v>1</v>
      </c>
      <c r="AJ17" s="57"/>
      <c r="AK17" s="57"/>
      <c r="AL17" s="5">
        <v>1</v>
      </c>
      <c r="AM17" s="1"/>
      <c r="AN17" s="1"/>
      <c r="AO17" s="14">
        <v>1</v>
      </c>
      <c r="AP17" s="1"/>
      <c r="AQ17" s="1"/>
      <c r="AR17" s="14">
        <v>1</v>
      </c>
      <c r="AS17" s="1"/>
      <c r="AT17" s="1"/>
      <c r="AU17" s="14">
        <v>1</v>
      </c>
      <c r="AV17" s="1"/>
      <c r="AW17" s="1"/>
      <c r="AX17" s="14">
        <v>1</v>
      </c>
      <c r="AY17" s="1"/>
      <c r="AZ17" s="1"/>
      <c r="BA17" s="14">
        <v>1</v>
      </c>
      <c r="BB17" s="1"/>
      <c r="BC17" s="1"/>
      <c r="BD17" s="14">
        <v>1</v>
      </c>
      <c r="BE17" s="1"/>
      <c r="BF17" s="1"/>
      <c r="BG17" s="14">
        <v>1</v>
      </c>
      <c r="BH17" s="1"/>
      <c r="BI17" s="1"/>
      <c r="BJ17" s="14">
        <v>1</v>
      </c>
      <c r="BK17" s="1"/>
      <c r="BL17" s="1"/>
      <c r="BM17" s="14">
        <v>1</v>
      </c>
      <c r="BN17" s="1"/>
      <c r="BO17" s="1"/>
      <c r="BP17">
        <v>1</v>
      </c>
      <c r="BQ17" s="1"/>
      <c r="BR17" s="1"/>
      <c r="BS17" s="14">
        <v>1</v>
      </c>
      <c r="BT17" s="1"/>
      <c r="BU17" s="1"/>
      <c r="BV17" s="14">
        <v>1</v>
      </c>
      <c r="BW17" s="1"/>
      <c r="BX17" s="1"/>
      <c r="BY17" s="1"/>
      <c r="BZ17" s="1"/>
      <c r="CA17" s="1">
        <v>1</v>
      </c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8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7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8"/>
      <c r="TH17" s="4"/>
      <c r="TI17" s="4"/>
      <c r="TJ17" s="4"/>
      <c r="TK17" s="4"/>
      <c r="TL17" s="4"/>
      <c r="TM17" s="4"/>
      <c r="TN17" s="4"/>
      <c r="TO17" s="4"/>
      <c r="TP17" s="28"/>
      <c r="TQ17" s="4"/>
      <c r="TR17" s="4"/>
      <c r="TS17" s="28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 t="s">
        <v>3249</v>
      </c>
      <c r="C18" s="9"/>
      <c r="D18" s="9"/>
      <c r="E18" s="5">
        <v>1</v>
      </c>
      <c r="F18" s="57"/>
      <c r="G18" s="57"/>
      <c r="H18" s="5">
        <v>1</v>
      </c>
      <c r="I18" s="57"/>
      <c r="J18" s="57"/>
      <c r="K18" s="5">
        <v>1</v>
      </c>
      <c r="L18" s="57"/>
      <c r="M18" s="57"/>
      <c r="N18" s="5">
        <v>1</v>
      </c>
      <c r="O18" s="57"/>
      <c r="P18" s="57"/>
      <c r="Q18" s="5">
        <v>1</v>
      </c>
      <c r="R18" s="57"/>
      <c r="S18" s="57"/>
      <c r="T18" s="5">
        <v>1</v>
      </c>
      <c r="U18" s="57"/>
      <c r="V18" s="57"/>
      <c r="W18" s="5">
        <v>1</v>
      </c>
      <c r="X18" s="57"/>
      <c r="Y18" s="57"/>
      <c r="Z18" s="5">
        <v>1</v>
      </c>
      <c r="AA18" s="57"/>
      <c r="AB18" s="57"/>
      <c r="AC18" s="5">
        <v>1</v>
      </c>
      <c r="AD18" s="57"/>
      <c r="AE18" s="57"/>
      <c r="AF18" s="5">
        <v>1</v>
      </c>
      <c r="AG18" s="57"/>
      <c r="AH18" s="57"/>
      <c r="AI18" s="5">
        <v>1</v>
      </c>
      <c r="AJ18" s="57"/>
      <c r="AK18" s="57"/>
      <c r="AL18" s="5">
        <v>1</v>
      </c>
      <c r="AM18" s="1"/>
      <c r="AN18" s="1"/>
      <c r="AO18" s="14">
        <v>1</v>
      </c>
      <c r="AP18" s="1"/>
      <c r="AQ18" s="1"/>
      <c r="AR18" s="14">
        <v>1</v>
      </c>
      <c r="AS18" s="1"/>
      <c r="AT18" s="1"/>
      <c r="AU18" s="14">
        <v>1</v>
      </c>
      <c r="AV18" s="1"/>
      <c r="AW18" s="1"/>
      <c r="AX18" s="14">
        <v>1</v>
      </c>
      <c r="AY18" s="1"/>
      <c r="AZ18" s="1"/>
      <c r="BA18" s="14">
        <v>1</v>
      </c>
      <c r="BB18" s="1"/>
      <c r="BC18" s="1"/>
      <c r="BD18" s="14">
        <v>1</v>
      </c>
      <c r="BE18" s="1"/>
      <c r="BF18" s="1"/>
      <c r="BG18" s="14">
        <v>1</v>
      </c>
      <c r="BH18" s="1"/>
      <c r="BI18" s="1"/>
      <c r="BJ18" s="14">
        <v>1</v>
      </c>
      <c r="BK18" s="1"/>
      <c r="BL18" s="1"/>
      <c r="BM18" s="14">
        <v>1</v>
      </c>
      <c r="BN18" s="1"/>
      <c r="BO18" s="1"/>
      <c r="BP18">
        <v>1</v>
      </c>
      <c r="BQ18" s="1"/>
      <c r="BR18" s="1"/>
      <c r="BS18" s="14">
        <v>1</v>
      </c>
      <c r="BT18" s="1"/>
      <c r="BU18" s="1"/>
      <c r="BV18" s="14">
        <v>1</v>
      </c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8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7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8"/>
      <c r="TH18" s="4"/>
      <c r="TI18" s="4"/>
      <c r="TJ18" s="4"/>
      <c r="TK18" s="4"/>
      <c r="TL18" s="4"/>
      <c r="TM18" s="4"/>
      <c r="TN18" s="4"/>
      <c r="TO18" s="4"/>
      <c r="TP18" s="28"/>
      <c r="TQ18" s="4"/>
      <c r="TR18" s="4"/>
      <c r="TS18" s="28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 t="s">
        <v>3250</v>
      </c>
      <c r="C19" s="9"/>
      <c r="D19" s="9"/>
      <c r="E19" s="5">
        <v>1</v>
      </c>
      <c r="F19" s="57"/>
      <c r="G19" s="57"/>
      <c r="H19" s="5">
        <v>1</v>
      </c>
      <c r="I19" s="57"/>
      <c r="J19" s="57"/>
      <c r="K19" s="5">
        <v>1</v>
      </c>
      <c r="L19" s="57"/>
      <c r="M19" s="57"/>
      <c r="N19" s="5">
        <v>1</v>
      </c>
      <c r="O19" s="57"/>
      <c r="P19" s="57"/>
      <c r="Q19" s="5">
        <v>1</v>
      </c>
      <c r="R19" s="57"/>
      <c r="S19" s="57"/>
      <c r="T19" s="5">
        <v>1</v>
      </c>
      <c r="U19" s="57"/>
      <c r="V19" s="57"/>
      <c r="W19" s="5">
        <v>1</v>
      </c>
      <c r="X19" s="57"/>
      <c r="Y19" s="57"/>
      <c r="Z19" s="5">
        <v>1</v>
      </c>
      <c r="AA19" s="57"/>
      <c r="AB19" s="57"/>
      <c r="AC19" s="5">
        <v>1</v>
      </c>
      <c r="AD19" s="57"/>
      <c r="AE19" s="57"/>
      <c r="AF19" s="5">
        <v>1</v>
      </c>
      <c r="AG19" s="57"/>
      <c r="AH19" s="57"/>
      <c r="AI19" s="5">
        <v>1</v>
      </c>
      <c r="AJ19" s="57"/>
      <c r="AK19" s="57"/>
      <c r="AL19" s="5">
        <v>1</v>
      </c>
      <c r="AM19" s="1"/>
      <c r="AN19" s="1"/>
      <c r="AO19" s="14">
        <v>1</v>
      </c>
      <c r="AP19" s="1"/>
      <c r="AQ19" s="1"/>
      <c r="AR19" s="14">
        <v>1</v>
      </c>
      <c r="AS19" s="1"/>
      <c r="AT19" s="1"/>
      <c r="AU19" s="14">
        <v>1</v>
      </c>
      <c r="AV19" s="1"/>
      <c r="AW19" s="1"/>
      <c r="AX19" s="14">
        <v>1</v>
      </c>
      <c r="AY19" s="1"/>
      <c r="AZ19" s="1"/>
      <c r="BA19" s="14">
        <v>1</v>
      </c>
      <c r="BB19" s="1"/>
      <c r="BC19" s="1"/>
      <c r="BD19" s="14">
        <v>1</v>
      </c>
      <c r="BE19" s="1"/>
      <c r="BF19" s="1"/>
      <c r="BG19" s="14">
        <v>1</v>
      </c>
      <c r="BH19" s="1"/>
      <c r="BI19" s="1"/>
      <c r="BJ19" s="14">
        <v>1</v>
      </c>
      <c r="BK19" s="1"/>
      <c r="BL19" s="1"/>
      <c r="BM19" s="14">
        <v>1</v>
      </c>
      <c r="BN19" s="1"/>
      <c r="BO19" s="1"/>
      <c r="BP19">
        <v>1</v>
      </c>
      <c r="BQ19" s="1"/>
      <c r="BR19" s="1"/>
      <c r="BS19" s="14">
        <v>1</v>
      </c>
      <c r="BT19" s="1"/>
      <c r="BU19" s="1"/>
      <c r="BV19" s="14">
        <v>1</v>
      </c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8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7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8"/>
      <c r="TH19" s="4"/>
      <c r="TI19" s="4"/>
      <c r="TJ19" s="4"/>
      <c r="TK19" s="4"/>
      <c r="TL19" s="4"/>
      <c r="TM19" s="4"/>
      <c r="TN19" s="4"/>
      <c r="TO19" s="4"/>
      <c r="TP19" s="28"/>
      <c r="TQ19" s="4"/>
      <c r="TR19" s="4"/>
      <c r="TS19" s="28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 t="s">
        <v>3251</v>
      </c>
      <c r="C20" s="9"/>
      <c r="D20" s="9"/>
      <c r="E20" s="5">
        <v>1</v>
      </c>
      <c r="F20" s="57"/>
      <c r="G20" s="57"/>
      <c r="H20" s="5">
        <v>1</v>
      </c>
      <c r="I20" s="57"/>
      <c r="J20" s="57"/>
      <c r="K20" s="5">
        <v>1</v>
      </c>
      <c r="L20" s="57"/>
      <c r="M20" s="57"/>
      <c r="N20" s="5">
        <v>1</v>
      </c>
      <c r="O20" s="57"/>
      <c r="P20" s="57"/>
      <c r="Q20" s="5">
        <v>1</v>
      </c>
      <c r="R20" s="57"/>
      <c r="S20" s="57"/>
      <c r="T20" s="5">
        <v>1</v>
      </c>
      <c r="U20" s="57"/>
      <c r="V20" s="57"/>
      <c r="W20" s="5">
        <v>1</v>
      </c>
      <c r="X20" s="57"/>
      <c r="Y20" s="57"/>
      <c r="Z20" s="5">
        <v>1</v>
      </c>
      <c r="AA20" s="57"/>
      <c r="AB20" s="57"/>
      <c r="AC20" s="5">
        <v>1</v>
      </c>
      <c r="AD20" s="57"/>
      <c r="AE20" s="57"/>
      <c r="AF20" s="5">
        <v>1</v>
      </c>
      <c r="AG20" s="57"/>
      <c r="AH20" s="57"/>
      <c r="AI20" s="5">
        <v>1</v>
      </c>
      <c r="AJ20" s="57"/>
      <c r="AK20" s="57"/>
      <c r="AL20" s="5">
        <v>1</v>
      </c>
      <c r="AM20" s="1"/>
      <c r="AN20" s="1"/>
      <c r="AO20" s="14">
        <v>1</v>
      </c>
      <c r="AP20" s="1"/>
      <c r="AQ20" s="1"/>
      <c r="AR20" s="14">
        <v>1</v>
      </c>
      <c r="AS20" s="1"/>
      <c r="AT20" s="1"/>
      <c r="AU20" s="14">
        <v>1</v>
      </c>
      <c r="AV20" s="1"/>
      <c r="AW20" s="1"/>
      <c r="AX20" s="14">
        <v>1</v>
      </c>
      <c r="AY20" s="1"/>
      <c r="AZ20" s="1"/>
      <c r="BA20" s="14">
        <v>1</v>
      </c>
      <c r="BB20" s="1"/>
      <c r="BC20" s="1"/>
      <c r="BD20" s="14">
        <v>1</v>
      </c>
      <c r="BE20" s="1"/>
      <c r="BF20" s="1"/>
      <c r="BG20" s="14">
        <v>1</v>
      </c>
      <c r="BH20" s="1"/>
      <c r="BI20" s="1"/>
      <c r="BJ20" s="14">
        <v>1</v>
      </c>
      <c r="BK20" s="1"/>
      <c r="BL20" s="1"/>
      <c r="BM20" s="14">
        <v>1</v>
      </c>
      <c r="BN20" s="1"/>
      <c r="BO20" s="1"/>
      <c r="BP20">
        <v>1</v>
      </c>
      <c r="BQ20" s="1"/>
      <c r="BR20" s="1"/>
      <c r="BS20" s="14">
        <v>1</v>
      </c>
      <c r="BT20" s="1"/>
      <c r="BU20" s="1"/>
      <c r="BV20" s="14">
        <v>1</v>
      </c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8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7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8"/>
      <c r="TH20" s="4"/>
      <c r="TI20" s="4"/>
      <c r="TJ20" s="4"/>
      <c r="TK20" s="4"/>
      <c r="TL20" s="4"/>
      <c r="TM20" s="4"/>
      <c r="TN20" s="4"/>
      <c r="TO20" s="4"/>
      <c r="TP20" s="28"/>
      <c r="TQ20" s="4"/>
      <c r="TR20" s="4"/>
      <c r="TS20" s="28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5.75" x14ac:dyDescent="0.25">
      <c r="A21" s="3">
        <v>8</v>
      </c>
      <c r="B21" s="55" t="s">
        <v>3252</v>
      </c>
      <c r="C21" s="3"/>
      <c r="D21" s="3"/>
      <c r="E21" s="5">
        <v>1</v>
      </c>
      <c r="F21" s="56"/>
      <c r="G21" s="56"/>
      <c r="H21" s="5">
        <v>1</v>
      </c>
      <c r="I21" s="56"/>
      <c r="J21" s="56"/>
      <c r="K21" s="5">
        <v>1</v>
      </c>
      <c r="L21" s="56"/>
      <c r="M21" s="56"/>
      <c r="N21" s="5">
        <v>1</v>
      </c>
      <c r="O21" s="56"/>
      <c r="P21" s="56"/>
      <c r="Q21" s="5">
        <v>1</v>
      </c>
      <c r="R21" s="56"/>
      <c r="S21" s="56"/>
      <c r="T21" s="5">
        <v>1</v>
      </c>
      <c r="U21" s="56"/>
      <c r="V21" s="56"/>
      <c r="W21" s="5">
        <v>1</v>
      </c>
      <c r="X21" s="56"/>
      <c r="Y21" s="56"/>
      <c r="Z21" s="5">
        <v>1</v>
      </c>
      <c r="AA21" s="56"/>
      <c r="AB21" s="56"/>
      <c r="AC21" s="5">
        <v>1</v>
      </c>
      <c r="AD21" s="56"/>
      <c r="AE21" s="56"/>
      <c r="AF21" s="5">
        <v>1</v>
      </c>
      <c r="AG21" s="56"/>
      <c r="AH21" s="56"/>
      <c r="AI21" s="5">
        <v>1</v>
      </c>
      <c r="AJ21" s="56"/>
      <c r="AK21" s="56"/>
      <c r="AL21" s="5">
        <v>1</v>
      </c>
      <c r="AM21" s="4"/>
      <c r="AN21" s="4"/>
      <c r="AO21" s="14">
        <v>1</v>
      </c>
      <c r="AP21" s="4"/>
      <c r="AQ21" s="4"/>
      <c r="AR21" s="14">
        <v>1</v>
      </c>
      <c r="AS21" s="4"/>
      <c r="AT21" s="4"/>
      <c r="AU21" s="14">
        <v>1</v>
      </c>
      <c r="AV21" s="4"/>
      <c r="AW21" s="4"/>
      <c r="AX21" s="14">
        <v>1</v>
      </c>
      <c r="AY21" s="4"/>
      <c r="AZ21" s="4"/>
      <c r="BA21" s="14">
        <v>1</v>
      </c>
      <c r="BB21" s="4"/>
      <c r="BC21" s="4"/>
      <c r="BD21" s="14">
        <v>1</v>
      </c>
      <c r="BE21" s="4"/>
      <c r="BF21" s="4"/>
      <c r="BG21" s="14">
        <v>1</v>
      </c>
      <c r="BH21" s="4"/>
      <c r="BI21" s="4"/>
      <c r="BJ21" s="14">
        <v>1</v>
      </c>
      <c r="BK21" s="4"/>
      <c r="BL21" s="4"/>
      <c r="BM21" s="14">
        <v>1</v>
      </c>
      <c r="BN21" s="4"/>
      <c r="BO21" s="4"/>
      <c r="BP21">
        <v>1</v>
      </c>
      <c r="BQ21" s="4"/>
      <c r="BR21" s="4"/>
      <c r="BS21" s="14">
        <v>1</v>
      </c>
      <c r="BT21" s="4"/>
      <c r="BU21" s="4"/>
      <c r="BV21" s="14">
        <v>1</v>
      </c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7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8"/>
      <c r="TH21" s="4"/>
      <c r="TI21" s="4"/>
      <c r="TJ21" s="4"/>
      <c r="TK21" s="4"/>
      <c r="TL21" s="4"/>
      <c r="TM21" s="4"/>
      <c r="TN21" s="4"/>
      <c r="TO21" s="4"/>
      <c r="TP21" s="28"/>
      <c r="TQ21" s="4"/>
      <c r="TR21" s="4"/>
      <c r="TS21" s="28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5.75" x14ac:dyDescent="0.25">
      <c r="A22" s="56">
        <v>9</v>
      </c>
      <c r="B22" s="55" t="s">
        <v>3253</v>
      </c>
      <c r="C22" s="56"/>
      <c r="D22" s="56"/>
      <c r="E22" s="5">
        <v>1</v>
      </c>
      <c r="F22" s="56"/>
      <c r="G22" s="56"/>
      <c r="H22" s="5">
        <v>1</v>
      </c>
      <c r="I22" s="56"/>
      <c r="J22" s="56"/>
      <c r="K22" s="5">
        <v>1</v>
      </c>
      <c r="L22" s="56"/>
      <c r="M22" s="56"/>
      <c r="N22" s="5">
        <v>1</v>
      </c>
      <c r="O22" s="56"/>
      <c r="P22" s="56"/>
      <c r="Q22" s="5">
        <v>1</v>
      </c>
      <c r="R22" s="56"/>
      <c r="S22" s="56"/>
      <c r="T22" s="5">
        <v>1</v>
      </c>
      <c r="U22" s="56"/>
      <c r="V22" s="56"/>
      <c r="W22" s="5">
        <v>1</v>
      </c>
      <c r="X22" s="56"/>
      <c r="Y22" s="56"/>
      <c r="Z22" s="5">
        <v>1</v>
      </c>
      <c r="AA22" s="56"/>
      <c r="AB22" s="56"/>
      <c r="AC22" s="5">
        <v>1</v>
      </c>
      <c r="AD22" s="56"/>
      <c r="AE22" s="56"/>
      <c r="AF22" s="5">
        <v>1</v>
      </c>
      <c r="AG22" s="56"/>
      <c r="AH22" s="56"/>
      <c r="AI22" s="5">
        <v>1</v>
      </c>
      <c r="AJ22" s="56"/>
      <c r="AK22" s="56"/>
      <c r="AL22" s="5">
        <v>1</v>
      </c>
      <c r="AM22" s="4"/>
      <c r="AN22" s="4"/>
      <c r="AO22" s="14">
        <v>1</v>
      </c>
      <c r="AP22" s="4"/>
      <c r="AQ22" s="4"/>
      <c r="AR22" s="14">
        <v>1</v>
      </c>
      <c r="AS22" s="4"/>
      <c r="AT22" s="4"/>
      <c r="AU22" s="14">
        <v>1</v>
      </c>
      <c r="AV22" s="4"/>
      <c r="AW22" s="4"/>
      <c r="AX22" s="14">
        <v>1</v>
      </c>
      <c r="AY22" s="4"/>
      <c r="AZ22" s="4"/>
      <c r="BA22" s="14">
        <v>1</v>
      </c>
      <c r="BB22" s="4"/>
      <c r="BC22" s="4"/>
      <c r="BD22" s="14">
        <v>1</v>
      </c>
      <c r="BE22" s="4"/>
      <c r="BF22" s="4"/>
      <c r="BG22" s="14">
        <v>1</v>
      </c>
      <c r="BH22" s="4"/>
      <c r="BI22" s="4"/>
      <c r="BJ22" s="14">
        <v>1</v>
      </c>
      <c r="BK22" s="4"/>
      <c r="BL22" s="4"/>
      <c r="BM22" s="14">
        <v>1</v>
      </c>
      <c r="BN22" s="4"/>
      <c r="BO22" s="4"/>
      <c r="BP22">
        <v>1</v>
      </c>
      <c r="BQ22" s="4"/>
      <c r="BR22" s="4"/>
      <c r="BS22" s="14">
        <v>1</v>
      </c>
      <c r="BT22" s="4"/>
      <c r="BU22" s="4"/>
      <c r="BV22" s="14">
        <v>1</v>
      </c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7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8"/>
      <c r="TH22" s="4"/>
      <c r="TI22" s="4"/>
      <c r="TJ22" s="4"/>
      <c r="TK22" s="4"/>
      <c r="TL22" s="4"/>
      <c r="TM22" s="4"/>
      <c r="TN22" s="4"/>
      <c r="TO22" s="4"/>
      <c r="TP22" s="28"/>
      <c r="TQ22" s="4"/>
      <c r="TR22" s="4"/>
      <c r="TS22" s="28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5.75" x14ac:dyDescent="0.25">
      <c r="A23" s="56">
        <v>10</v>
      </c>
      <c r="B23" s="55" t="s">
        <v>3254</v>
      </c>
      <c r="C23" s="56"/>
      <c r="D23" s="56"/>
      <c r="E23" s="5">
        <v>1</v>
      </c>
      <c r="F23" s="56"/>
      <c r="G23" s="56"/>
      <c r="H23" s="5">
        <v>1</v>
      </c>
      <c r="I23" s="56"/>
      <c r="J23" s="56"/>
      <c r="K23" s="5">
        <v>1</v>
      </c>
      <c r="L23" s="56"/>
      <c r="M23" s="56"/>
      <c r="N23" s="5">
        <v>1</v>
      </c>
      <c r="O23" s="56"/>
      <c r="P23" s="56"/>
      <c r="Q23" s="5">
        <v>1</v>
      </c>
      <c r="R23" s="56"/>
      <c r="S23" s="56"/>
      <c r="T23" s="5">
        <v>1</v>
      </c>
      <c r="U23" s="56"/>
      <c r="V23" s="56"/>
      <c r="W23" s="5">
        <v>1</v>
      </c>
      <c r="X23" s="56"/>
      <c r="Y23" s="56"/>
      <c r="Z23" s="5">
        <v>1</v>
      </c>
      <c r="AA23" s="56"/>
      <c r="AB23" s="56"/>
      <c r="AC23" s="5">
        <v>1</v>
      </c>
      <c r="AD23" s="56"/>
      <c r="AE23" s="56"/>
      <c r="AF23" s="5">
        <v>1</v>
      </c>
      <c r="AG23" s="56"/>
      <c r="AH23" s="56"/>
      <c r="AI23" s="5">
        <v>1</v>
      </c>
      <c r="AJ23" s="56"/>
      <c r="AK23" s="56"/>
      <c r="AL23" s="5">
        <v>1</v>
      </c>
      <c r="AM23" s="4"/>
      <c r="AN23" s="4"/>
      <c r="AO23" s="14">
        <v>1</v>
      </c>
      <c r="AP23" s="4"/>
      <c r="AQ23" s="4"/>
      <c r="AR23" s="14">
        <v>1</v>
      </c>
      <c r="AS23" s="4"/>
      <c r="AT23" s="4"/>
      <c r="AU23" s="14">
        <v>1</v>
      </c>
      <c r="AV23" s="4"/>
      <c r="AW23" s="4"/>
      <c r="AX23" s="14">
        <v>1</v>
      </c>
      <c r="AY23" s="4"/>
      <c r="AZ23" s="4"/>
      <c r="BA23" s="14">
        <v>1</v>
      </c>
      <c r="BB23" s="4"/>
      <c r="BC23" s="4"/>
      <c r="BD23" s="14">
        <v>1</v>
      </c>
      <c r="BE23" s="4"/>
      <c r="BF23" s="4"/>
      <c r="BG23" s="14">
        <v>1</v>
      </c>
      <c r="BH23" s="4"/>
      <c r="BI23" s="4"/>
      <c r="BJ23" s="14">
        <v>1</v>
      </c>
      <c r="BK23" s="4"/>
      <c r="BL23" s="4"/>
      <c r="BM23" s="14">
        <v>1</v>
      </c>
      <c r="BN23" s="4"/>
      <c r="BO23" s="4"/>
      <c r="BP23">
        <v>1</v>
      </c>
      <c r="BQ23" s="4"/>
      <c r="BR23" s="4"/>
      <c r="BS23" s="14">
        <v>1</v>
      </c>
      <c r="BT23" s="4"/>
      <c r="BU23" s="4"/>
      <c r="BV23" s="14">
        <v>1</v>
      </c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7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8"/>
      <c r="TH23" s="4"/>
      <c r="TI23" s="4"/>
      <c r="TJ23" s="4"/>
      <c r="TK23" s="4"/>
      <c r="TL23" s="4"/>
      <c r="TM23" s="4"/>
      <c r="TN23" s="4"/>
      <c r="TO23" s="4"/>
      <c r="TP23" s="28"/>
      <c r="TQ23" s="4"/>
      <c r="TR23" s="4"/>
      <c r="TS23" s="28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5.75" x14ac:dyDescent="0.25">
      <c r="A24" s="3">
        <v>11</v>
      </c>
      <c r="B24" s="55" t="s">
        <v>3255</v>
      </c>
      <c r="C24" s="3"/>
      <c r="D24" s="3"/>
      <c r="E24" s="5">
        <v>1</v>
      </c>
      <c r="F24" s="56"/>
      <c r="G24" s="56"/>
      <c r="H24" s="5">
        <v>1</v>
      </c>
      <c r="I24" s="56"/>
      <c r="J24" s="56"/>
      <c r="K24" s="5">
        <v>1</v>
      </c>
      <c r="L24" s="56"/>
      <c r="M24" s="56"/>
      <c r="N24" s="5">
        <v>1</v>
      </c>
      <c r="O24" s="56"/>
      <c r="P24" s="56"/>
      <c r="Q24" s="5">
        <v>1</v>
      </c>
      <c r="R24" s="56"/>
      <c r="S24" s="56"/>
      <c r="T24" s="5">
        <v>1</v>
      </c>
      <c r="U24" s="56"/>
      <c r="V24" s="56"/>
      <c r="W24" s="5">
        <v>1</v>
      </c>
      <c r="X24" s="56"/>
      <c r="Y24" s="56"/>
      <c r="Z24" s="5">
        <v>1</v>
      </c>
      <c r="AA24" s="56"/>
      <c r="AB24" s="56"/>
      <c r="AC24" s="5">
        <v>1</v>
      </c>
      <c r="AD24" s="56"/>
      <c r="AE24" s="56"/>
      <c r="AF24" s="5">
        <v>1</v>
      </c>
      <c r="AG24" s="56"/>
      <c r="AH24" s="56"/>
      <c r="AI24" s="5">
        <v>1</v>
      </c>
      <c r="AJ24" s="56"/>
      <c r="AK24" s="56"/>
      <c r="AL24" s="5">
        <v>1</v>
      </c>
      <c r="AM24" s="4"/>
      <c r="AN24" s="4"/>
      <c r="AO24" s="14">
        <v>1</v>
      </c>
      <c r="AP24" s="4"/>
      <c r="AQ24" s="4"/>
      <c r="AR24" s="14">
        <v>1</v>
      </c>
      <c r="AS24" s="4"/>
      <c r="AT24" s="4"/>
      <c r="AU24" s="14">
        <v>1</v>
      </c>
      <c r="AV24" s="4"/>
      <c r="AW24" s="4"/>
      <c r="AX24" s="14">
        <v>1</v>
      </c>
      <c r="AY24" s="4"/>
      <c r="AZ24" s="4"/>
      <c r="BA24" s="14">
        <v>1</v>
      </c>
      <c r="BB24" s="4"/>
      <c r="BC24" s="4"/>
      <c r="BD24" s="14">
        <v>1</v>
      </c>
      <c r="BE24" s="4"/>
      <c r="BF24" s="4"/>
      <c r="BG24" s="14">
        <v>1</v>
      </c>
      <c r="BH24" s="4"/>
      <c r="BI24" s="4"/>
      <c r="BJ24" s="14">
        <v>1</v>
      </c>
      <c r="BK24" s="4"/>
      <c r="BL24" s="4"/>
      <c r="BM24" s="14">
        <v>1</v>
      </c>
      <c r="BN24" s="4"/>
      <c r="BO24" s="4"/>
      <c r="BP24">
        <v>1</v>
      </c>
      <c r="BQ24" s="4"/>
      <c r="BR24" s="4"/>
      <c r="BS24" s="14">
        <v>1</v>
      </c>
      <c r="BT24" s="4"/>
      <c r="BU24" s="4"/>
      <c r="BV24" s="14">
        <v>1</v>
      </c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7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8"/>
      <c r="TH24" s="4"/>
      <c r="TI24" s="4"/>
      <c r="TJ24" s="4"/>
      <c r="TK24" s="4"/>
      <c r="TL24" s="4"/>
      <c r="TM24" s="4"/>
      <c r="TN24" s="4"/>
      <c r="TO24" s="4"/>
      <c r="TP24" s="28"/>
      <c r="TQ24" s="4"/>
      <c r="TR24" s="4"/>
      <c r="TS24" s="28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91"/>
      <c r="B25" s="9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</row>
    <row r="26" spans="1:593" ht="15" customHeight="1" x14ac:dyDescent="0.25">
      <c r="A26" s="93" t="s">
        <v>3243</v>
      </c>
      <c r="B26" s="9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</row>
    <row r="28" spans="1:593" x14ac:dyDescent="0.25">
      <c r="B28" t="s">
        <v>3215</v>
      </c>
    </row>
    <row r="29" spans="1:593" x14ac:dyDescent="0.25">
      <c r="B29" t="s">
        <v>3216</v>
      </c>
      <c r="C29" t="s">
        <v>3234</v>
      </c>
      <c r="D29">
        <f>(C26+F26+I26+L26+O26+R26+U26+X26+AA26+AD26+AG26+AJ26+AM26+AP26+AS26+AV26+AY26+BB26+BE26+BH26+BK26+BN26+BQ26+BT26+BW26)/25</f>
        <v>0</v>
      </c>
    </row>
    <row r="30" spans="1:593" x14ac:dyDescent="0.25">
      <c r="B30" t="s">
        <v>3217</v>
      </c>
      <c r="C30" t="s">
        <v>3234</v>
      </c>
      <c r="D30">
        <f>(D26+G26+J26+M26+P26+S26+V26+Y26+AB26+AE26+AH26+AK26+AN26+AQ26+AT26+AW26+AZ26+BC26+BF26+BI26+BL26+BO26+BR26+BU26+BX26)/25</f>
        <v>0</v>
      </c>
    </row>
    <row r="31" spans="1:593" x14ac:dyDescent="0.25">
      <c r="B31" t="s">
        <v>3218</v>
      </c>
      <c r="C31" t="s">
        <v>3234</v>
      </c>
      <c r="D31">
        <f>(E26+H26+K26+N26+Q26+T26+W26+Z26+AC26+AF26+AI26+AL26+AO26+AR26+AU26+AX26+BA26+BD26+BG26+BJ26+BM26+BP26+BS26+BV26+BY26)/25</f>
        <v>0</v>
      </c>
    </row>
    <row r="33" spans="2:4" x14ac:dyDescent="0.25">
      <c r="B33" t="s">
        <v>3216</v>
      </c>
      <c r="C33" t="s">
        <v>3235</v>
      </c>
      <c r="D33">
        <f>(BZ26+CC26+CF26+CI26+CL26+CO26+CR26+CU26+CX26+DA26+DD26+DG26+DJ26+DM26+DP26+DS26+DV26+DY26+EB26+EE26+EH26+EK26+EN26+EQ26+ET26+EW26+EZ26+FC26+FF26+FI26+FL26+FO26+FR26+FU26+FX26+GA26+GD26+GG26+GJ26+GM26+GP26+GS26+GV26+GY26+HB26+HE26+HH26+HK26+HN26+HQ26+HT26+HW26+HZ26+IC26+IF26+II26+IL26+IO26+IR26)/59</f>
        <v>0</v>
      </c>
    </row>
    <row r="34" spans="2:4" x14ac:dyDescent="0.25">
      <c r="B34" t="s">
        <v>3217</v>
      </c>
      <c r="C34" t="s">
        <v>3235</v>
      </c>
      <c r="D34">
        <f>(CA26+CD26+CG26+CJ26+CM26+CP26+CS26+CV26+CY26+DB26+DE26+DH26+DK26+DN26+DQ26+DT26+DW26+DZ26+EC26+EF26+EI26+EL26+EO26+ER26+EU26+EX26+FA26+FD26+FG26+FJ26+FM26+FP26+FS26+FV26+FY26+GB26+GE26+GH26+GK26+GN26+GQ26+GT26+GW26+GZ26+HC26+HF26+HI26+HL26+HO26+HR26+HU26+HX26+IA26+ID26+IG26+IJ26+IM26+IP26+IS26)/59</f>
        <v>0</v>
      </c>
    </row>
    <row r="35" spans="2:4" x14ac:dyDescent="0.25">
      <c r="B35" t="s">
        <v>3218</v>
      </c>
      <c r="C35" t="s">
        <v>3235</v>
      </c>
      <c r="D35">
        <f>(CB26+CE26+CH26+CK26+CN26+CQ26+CT26+CW26+CZ26+DC26+DF26+DI26+DL26+DO26+DR26+DU26+DX26+EA26+ED26+EG26+EJ26+EM26+EP26+ES26+EV26+EY26+FB26+FE26+FH26+FK26+FN26+FQ26+FT26+FW26+FZ26+GC26+GF26+GI26+GL26+GO26+GR26+GU26+GX26+HA26+HD26+HG26+HJ26+HM26+HP26+HS26+HV26+HY26+IB26+IE26+IH26+IK26+IN26+IQ26+IT26)/59</f>
        <v>0</v>
      </c>
    </row>
    <row r="37" spans="2:4" x14ac:dyDescent="0.25">
      <c r="B37" t="s">
        <v>3216</v>
      </c>
      <c r="C37" t="s">
        <v>3236</v>
      </c>
      <c r="D37">
        <f>(IU26+IX26+JA26+JD26+JG26+JJ26+JM26+JP26+JS26+JV26+JY26+KB26+KE26)/13</f>
        <v>0</v>
      </c>
    </row>
    <row r="38" spans="2:4" x14ac:dyDescent="0.25">
      <c r="B38" t="s">
        <v>3217</v>
      </c>
      <c r="C38" t="s">
        <v>3236</v>
      </c>
      <c r="D38">
        <f>(IV26+IY26+JB26+JE26+JH26+JK26+JQ26+JT26+JW26+JZ26+KC26+KF26)/13</f>
        <v>0</v>
      </c>
    </row>
    <row r="39" spans="2:4" x14ac:dyDescent="0.25">
      <c r="B39" t="s">
        <v>3218</v>
      </c>
      <c r="C39" t="s">
        <v>3236</v>
      </c>
      <c r="D39">
        <f>(IW26+IZ26+JC26+JF26+JI26+JL26+JO26+JR26+JU26+JX26+KA26+KD26+KG26)/13</f>
        <v>0</v>
      </c>
    </row>
    <row r="41" spans="2:4" x14ac:dyDescent="0.25">
      <c r="B41" t="s">
        <v>3216</v>
      </c>
      <c r="C41" t="s">
        <v>3237</v>
      </c>
      <c r="D41" s="54">
        <f>(KH26+KK26+KN26+KQ26+KT26+KW26+KZ26+LC26+LF26+LI26+LL26+LO26+LR26+LU26+LX26+MA26+MD26+MG26+MJ26+MM26+MP26+MS26+MV26+MY26+NB26+NE26+NH26+NK26+NN26+NQ26+NT26+NW26+NZ26+OC26+OF26+OI26+OL26+OO26+OR26+OU26+OX26+PA26+PD26+PG26+PJ26+PM26+PP26+PS26+PV26+PY26+QB26+QE26+QH26+QK26+QN26+QQ26+QT26+QW26+QZ26+RC26+RF26)/61</f>
        <v>0</v>
      </c>
    </row>
    <row r="42" spans="2:4" ht="37.5" customHeight="1" x14ac:dyDescent="0.25">
      <c r="B42" t="s">
        <v>3217</v>
      </c>
      <c r="C42" t="s">
        <v>3237</v>
      </c>
      <c r="D42">
        <f>(KI26+KL26+KO26+KR26+KU26+KX26+LA26+LD26+LG26+LJ26+LM26+LP26+LS26+LV26+LY26+MB26+ME26+MH26+MK26+MN26+MQ26+MT26+MW26+MZ26+NC26+NF26+NI26+NL26+NO26+NR26+NU26+NX26+OA26+OD26+OG26+OJ26+OM26+OP26+OS26+OV26+OY26+PB26+PE26+PH26+PK26+PN26+PQ26+PT26+PW26+PZ26+QC26+QF26+QI26+QL26+QO26+QR26+QU26+QX26+RA26+RD26+RG26)/61</f>
        <v>0</v>
      </c>
    </row>
    <row r="43" spans="2:4" x14ac:dyDescent="0.25">
      <c r="B43" t="s">
        <v>3218</v>
      </c>
      <c r="C43" t="s">
        <v>3237</v>
      </c>
      <c r="D43">
        <f>(KJ26+KM26+KP26+KS26+KV26+KY26+LB26+LE26+LH26+LK26+LN26+LQ26+LT26+LW26+LZ26+MC26+MF26+MI26+ML26+MO26+MR26+MU26+MX26+NA26+ND26+NG26+NJ26+NM26+NP26+NS26+NV26+NY26+OB26+OE26+OH26+OK26+ON26+OQ26+OT26+OW26+OZ26+PC26+PF26+PI26+PL26+PO26+PR26+PU26+PX26+QA26+QD26+QG26+QJ26+QM26+QP26+QS26+QV26+QY26+RB26+RE26+RH26)/61</f>
        <v>0</v>
      </c>
    </row>
    <row r="45" spans="2:4" x14ac:dyDescent="0.25">
      <c r="B45" t="s">
        <v>3216</v>
      </c>
      <c r="C45" t="s">
        <v>3238</v>
      </c>
      <c r="D45">
        <f>(RI26+RL26+RO26+RR26+RU26+RX26+SA26+SD26+SG26+SJ26+SM26+SP26+SS26+SV26+SY26+TB26+TE26+TH26+TK26+TN26+TQ26+TT26+TW26+TZ26+UC26+UF26+UI26+UL26+UO26+UR26+UU26+UX26+VA26+VD26+VG26+VJ26+VM26+VS26)/39</f>
        <v>0</v>
      </c>
    </row>
    <row r="46" spans="2:4" x14ac:dyDescent="0.25">
      <c r="B46" t="s">
        <v>3217</v>
      </c>
      <c r="C46" t="s">
        <v>3238</v>
      </c>
      <c r="D46">
        <f>(RJ26+RM26+RP26+RS26+RV26+RY26+SB26+SE26+SH26+SK26+SN26+SQ26+ST26+SW26+SZ26+TC26+TF26+TI26+TL26+TO26+TR26+TU26+TX26+UA26+UD26+UG26+UJ26+UM26+UP26+US26+UV26+UY26+VB26+VE26+VH26+VK26+VN26+VQ26+VT26)/39</f>
        <v>0</v>
      </c>
    </row>
    <row r="47" spans="2:4" x14ac:dyDescent="0.25">
      <c r="B47" t="s">
        <v>3218</v>
      </c>
      <c r="C47" t="s">
        <v>3238</v>
      </c>
      <c r="D47">
        <f>(RK26+RN26+RQ26+RT26+RW26+RZ26+SC26+SF26+SI26+SL26+SO26+SR26+SU26+SX26+TA26+TD26+TG26+TJ26+TM26+TP26+TS26+TV26+TY26+UB26+UE26+UH26+UK26+UN26+UQ26+UT26+UW26+UZ26+VC26+VF26+VI26+VL26+VO26+VR26+VU26)/39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RF12:RH12"/>
    <mergeCell ref="TK12:TM12"/>
    <mergeCell ref="TN12:TP12"/>
    <mergeCell ref="TQ12:TS12"/>
    <mergeCell ref="TE12:TG12"/>
    <mergeCell ref="A26:B26"/>
    <mergeCell ref="A25:B25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47"/>
  <sheetViews>
    <sheetView tabSelected="1" topLeftCell="A22" zoomScale="71" zoomScaleNormal="71" workbookViewId="0">
      <selection activeCell="EM25" sqref="EM2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3257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70" t="s">
        <v>2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 t="s">
        <v>2</v>
      </c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 t="s">
        <v>2</v>
      </c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100"/>
      <c r="KW4" s="110" t="s">
        <v>181</v>
      </c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67" t="s">
        <v>244</v>
      </c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9"/>
      <c r="OR4" s="125" t="s">
        <v>244</v>
      </c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 t="s">
        <v>244</v>
      </c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25"/>
      <c r="QR4" s="125"/>
      <c r="QS4" s="125"/>
      <c r="QT4" s="125"/>
      <c r="QU4" s="125"/>
      <c r="QV4" s="125"/>
      <c r="QW4" s="125"/>
      <c r="QX4" s="125"/>
      <c r="QY4" s="125"/>
      <c r="QZ4" s="125"/>
      <c r="RA4" s="125"/>
      <c r="RB4" s="125"/>
      <c r="RC4" s="125"/>
      <c r="RD4" s="125"/>
      <c r="RE4" s="125"/>
      <c r="RF4" s="67" t="s">
        <v>244</v>
      </c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9"/>
      <c r="SM4" s="70" t="s">
        <v>244</v>
      </c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101"/>
      <c r="UC4" s="82" t="s">
        <v>291</v>
      </c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3"/>
      <c r="ZQ4" s="113"/>
      <c r="ZR4" s="113"/>
      <c r="ZS4" s="113"/>
      <c r="ZT4" s="113"/>
      <c r="ZU4" s="113"/>
      <c r="ZV4" s="113"/>
      <c r="ZW4" s="113"/>
      <c r="ZX4" s="113"/>
      <c r="ZY4" s="113"/>
      <c r="ZZ4" s="113"/>
      <c r="AAA4" s="113"/>
      <c r="AAB4" s="113"/>
      <c r="AAC4" s="113"/>
      <c r="AAD4" s="113"/>
      <c r="AAE4" s="114"/>
    </row>
    <row r="5" spans="1:707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87" t="s">
        <v>86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48" t="s">
        <v>3</v>
      </c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 t="s">
        <v>2380</v>
      </c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 t="s">
        <v>899</v>
      </c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48"/>
      <c r="KI5" s="148"/>
      <c r="KJ5" s="148"/>
      <c r="KK5" s="148"/>
      <c r="KL5" s="148"/>
      <c r="KM5" s="148"/>
      <c r="KN5" s="148"/>
      <c r="KO5" s="148"/>
      <c r="KP5" s="148"/>
      <c r="KQ5" s="148"/>
      <c r="KR5" s="148"/>
      <c r="KS5" s="148"/>
      <c r="KT5" s="148"/>
      <c r="KU5" s="148"/>
      <c r="KV5" s="148"/>
      <c r="KW5" s="73" t="s">
        <v>909</v>
      </c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88" t="s">
        <v>387</v>
      </c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131" t="s">
        <v>245</v>
      </c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58" t="s">
        <v>426</v>
      </c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58"/>
      <c r="QR5" s="158"/>
      <c r="QS5" s="158"/>
      <c r="QT5" s="158"/>
      <c r="QU5" s="158"/>
      <c r="QV5" s="158"/>
      <c r="QW5" s="158"/>
      <c r="QX5" s="158"/>
      <c r="QY5" s="158"/>
      <c r="QZ5" s="158"/>
      <c r="RA5" s="158"/>
      <c r="RB5" s="158"/>
      <c r="RC5" s="158"/>
      <c r="RD5" s="158"/>
      <c r="RE5" s="158"/>
      <c r="RF5" s="124" t="s">
        <v>438</v>
      </c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24"/>
      <c r="RY5" s="124"/>
      <c r="RZ5" s="124"/>
      <c r="SA5" s="124"/>
      <c r="SB5" s="124"/>
      <c r="SC5" s="124"/>
      <c r="SD5" s="124"/>
      <c r="SE5" s="124"/>
      <c r="SF5" s="124"/>
      <c r="SG5" s="124"/>
      <c r="SH5" s="124"/>
      <c r="SI5" s="124"/>
      <c r="SJ5" s="124"/>
      <c r="SK5" s="124"/>
      <c r="SL5" s="124"/>
      <c r="SM5" s="158" t="s">
        <v>246</v>
      </c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158"/>
      <c r="TO5" s="158"/>
      <c r="TP5" s="158"/>
      <c r="TQ5" s="158"/>
      <c r="TR5" s="158"/>
      <c r="TS5" s="158"/>
      <c r="TT5" s="158"/>
      <c r="TU5" s="158"/>
      <c r="TV5" s="158"/>
      <c r="TW5" s="158"/>
      <c r="TX5" s="158"/>
      <c r="TY5" s="158"/>
      <c r="TZ5" s="158"/>
      <c r="UA5" s="158"/>
      <c r="UB5" s="158"/>
      <c r="UC5" s="63" t="s">
        <v>292</v>
      </c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</row>
    <row r="6" spans="1:707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154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156"/>
      <c r="KI6" s="156"/>
      <c r="KJ6" s="156"/>
      <c r="KK6" s="156"/>
      <c r="KL6" s="156"/>
      <c r="KM6" s="156"/>
      <c r="KN6" s="156"/>
      <c r="KO6" s="156"/>
      <c r="KP6" s="156"/>
      <c r="KQ6" s="156"/>
      <c r="KR6" s="156"/>
      <c r="KS6" s="156"/>
      <c r="KT6" s="156"/>
      <c r="KU6" s="156"/>
      <c r="KV6" s="156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73"/>
      <c r="MB6" s="73"/>
      <c r="MC6" s="73"/>
      <c r="MD6" s="73"/>
      <c r="ME6" s="73"/>
      <c r="MF6" s="73"/>
      <c r="MG6" s="73"/>
      <c r="MH6" s="73"/>
      <c r="MI6" s="73"/>
      <c r="MJ6" s="73"/>
      <c r="MK6" s="73"/>
      <c r="ML6" s="73"/>
      <c r="MM6" s="73"/>
      <c r="MN6" s="73"/>
      <c r="MO6" s="73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02"/>
      <c r="OD6" s="102"/>
      <c r="OE6" s="102"/>
      <c r="OF6" s="102"/>
      <c r="OG6" s="102"/>
      <c r="OH6" s="102"/>
      <c r="OI6" s="102"/>
      <c r="OJ6" s="102"/>
      <c r="OK6" s="102"/>
      <c r="OL6" s="102"/>
      <c r="OM6" s="102"/>
      <c r="ON6" s="102"/>
      <c r="OO6" s="102"/>
      <c r="OP6" s="102"/>
      <c r="OQ6" s="102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59"/>
      <c r="QR6" s="159"/>
      <c r="QS6" s="159"/>
      <c r="QT6" s="159"/>
      <c r="QU6" s="159"/>
      <c r="QV6" s="159"/>
      <c r="QW6" s="159"/>
      <c r="QX6" s="159"/>
      <c r="QY6" s="159"/>
      <c r="QZ6" s="159"/>
      <c r="RA6" s="159"/>
      <c r="RB6" s="159"/>
      <c r="RC6" s="159"/>
      <c r="RD6" s="159"/>
      <c r="RE6" s="159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24"/>
      <c r="RY6" s="124"/>
      <c r="RZ6" s="124"/>
      <c r="SA6" s="124"/>
      <c r="SB6" s="124"/>
      <c r="SC6" s="124"/>
      <c r="SD6" s="124"/>
      <c r="SE6" s="124"/>
      <c r="SF6" s="124"/>
      <c r="SG6" s="124"/>
      <c r="SH6" s="124"/>
      <c r="SI6" s="124"/>
      <c r="SJ6" s="124"/>
      <c r="SK6" s="124"/>
      <c r="SL6" s="124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159"/>
      <c r="TO6" s="159"/>
      <c r="TP6" s="159"/>
      <c r="TQ6" s="159"/>
      <c r="TR6" s="159"/>
      <c r="TS6" s="159"/>
      <c r="TT6" s="159"/>
      <c r="TU6" s="159"/>
      <c r="TV6" s="159"/>
      <c r="TW6" s="159"/>
      <c r="TX6" s="159"/>
      <c r="TY6" s="159"/>
      <c r="TZ6" s="159"/>
      <c r="UA6" s="159"/>
      <c r="UB6" s="159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</row>
    <row r="7" spans="1:707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154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02"/>
      <c r="OD7" s="102"/>
      <c r="OE7" s="102"/>
      <c r="OF7" s="102"/>
      <c r="OG7" s="102"/>
      <c r="OH7" s="102"/>
      <c r="OI7" s="102"/>
      <c r="OJ7" s="102"/>
      <c r="OK7" s="102"/>
      <c r="OL7" s="102"/>
      <c r="OM7" s="102"/>
      <c r="ON7" s="102"/>
      <c r="OO7" s="102"/>
      <c r="OP7" s="102"/>
      <c r="OQ7" s="102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31"/>
      <c r="PH7" s="131"/>
      <c r="PI7" s="131"/>
      <c r="PJ7" s="131"/>
      <c r="PK7" s="131"/>
      <c r="PL7" s="131"/>
      <c r="PM7" s="131"/>
      <c r="PN7" s="131"/>
      <c r="PO7" s="131"/>
      <c r="PP7" s="131"/>
      <c r="PQ7" s="131"/>
      <c r="PR7" s="131"/>
      <c r="PS7" s="131"/>
      <c r="PT7" s="131"/>
      <c r="PU7" s="131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59"/>
      <c r="QR7" s="159"/>
      <c r="QS7" s="159"/>
      <c r="QT7" s="159"/>
      <c r="QU7" s="159"/>
      <c r="QV7" s="159"/>
      <c r="QW7" s="159"/>
      <c r="QX7" s="159"/>
      <c r="QY7" s="159"/>
      <c r="QZ7" s="159"/>
      <c r="RA7" s="159"/>
      <c r="RB7" s="159"/>
      <c r="RC7" s="159"/>
      <c r="RD7" s="159"/>
      <c r="RE7" s="159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24"/>
      <c r="RY7" s="124"/>
      <c r="RZ7" s="124"/>
      <c r="SA7" s="124"/>
      <c r="SB7" s="124"/>
      <c r="SC7" s="124"/>
      <c r="SD7" s="124"/>
      <c r="SE7" s="124"/>
      <c r="SF7" s="124"/>
      <c r="SG7" s="124"/>
      <c r="SH7" s="124"/>
      <c r="SI7" s="124"/>
      <c r="SJ7" s="124"/>
      <c r="SK7" s="124"/>
      <c r="SL7" s="124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159"/>
      <c r="TO7" s="159"/>
      <c r="TP7" s="159"/>
      <c r="TQ7" s="159"/>
      <c r="TR7" s="159"/>
      <c r="TS7" s="159"/>
      <c r="TT7" s="159"/>
      <c r="TU7" s="159"/>
      <c r="TV7" s="159"/>
      <c r="TW7" s="159"/>
      <c r="TX7" s="159"/>
      <c r="TY7" s="159"/>
      <c r="TZ7" s="159"/>
      <c r="UA7" s="159"/>
      <c r="UB7" s="159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</row>
    <row r="8" spans="1:707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154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56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59"/>
      <c r="QR8" s="159"/>
      <c r="QS8" s="159"/>
      <c r="QT8" s="159"/>
      <c r="QU8" s="159"/>
      <c r="QV8" s="159"/>
      <c r="QW8" s="159"/>
      <c r="QX8" s="159"/>
      <c r="QY8" s="159"/>
      <c r="QZ8" s="159"/>
      <c r="RA8" s="159"/>
      <c r="RB8" s="159"/>
      <c r="RC8" s="159"/>
      <c r="RD8" s="159"/>
      <c r="RE8" s="159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4"/>
      <c r="SL8" s="124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159"/>
      <c r="TO8" s="159"/>
      <c r="TP8" s="159"/>
      <c r="TQ8" s="159"/>
      <c r="TR8" s="159"/>
      <c r="TS8" s="159"/>
      <c r="TT8" s="159"/>
      <c r="TU8" s="159"/>
      <c r="TV8" s="159"/>
      <c r="TW8" s="159"/>
      <c r="TX8" s="159"/>
      <c r="TY8" s="159"/>
      <c r="TZ8" s="159"/>
      <c r="UA8" s="159"/>
      <c r="UB8" s="159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  <c r="ZQ8" s="63"/>
      <c r="ZR8" s="63"/>
      <c r="ZS8" s="63"/>
      <c r="ZT8" s="63"/>
      <c r="ZU8" s="63"/>
      <c r="ZV8" s="63"/>
      <c r="ZW8" s="63"/>
      <c r="ZX8" s="63"/>
      <c r="ZY8" s="63"/>
      <c r="ZZ8" s="63"/>
      <c r="AAA8" s="63"/>
      <c r="AAB8" s="63"/>
      <c r="AAC8" s="63"/>
      <c r="AAD8" s="63"/>
      <c r="AAE8" s="63"/>
    </row>
    <row r="9" spans="1:707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154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56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02"/>
      <c r="OD9" s="102"/>
      <c r="OE9" s="102"/>
      <c r="OF9" s="102"/>
      <c r="OG9" s="102"/>
      <c r="OH9" s="102"/>
      <c r="OI9" s="102"/>
      <c r="OJ9" s="102"/>
      <c r="OK9" s="102"/>
      <c r="OL9" s="102"/>
      <c r="OM9" s="102"/>
      <c r="ON9" s="102"/>
      <c r="OO9" s="102"/>
      <c r="OP9" s="102"/>
      <c r="OQ9" s="102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59"/>
      <c r="QR9" s="159"/>
      <c r="QS9" s="159"/>
      <c r="QT9" s="159"/>
      <c r="QU9" s="159"/>
      <c r="QV9" s="159"/>
      <c r="QW9" s="159"/>
      <c r="QX9" s="159"/>
      <c r="QY9" s="159"/>
      <c r="QZ9" s="159"/>
      <c r="RA9" s="159"/>
      <c r="RB9" s="159"/>
      <c r="RC9" s="159"/>
      <c r="RD9" s="159"/>
      <c r="RE9" s="159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24"/>
      <c r="RY9" s="124"/>
      <c r="RZ9" s="124"/>
      <c r="SA9" s="124"/>
      <c r="SB9" s="124"/>
      <c r="SC9" s="124"/>
      <c r="SD9" s="124"/>
      <c r="SE9" s="124"/>
      <c r="SF9" s="124"/>
      <c r="SG9" s="124"/>
      <c r="SH9" s="124"/>
      <c r="SI9" s="124"/>
      <c r="SJ9" s="124"/>
      <c r="SK9" s="124"/>
      <c r="SL9" s="124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159"/>
      <c r="TO9" s="159"/>
      <c r="TP9" s="159"/>
      <c r="TQ9" s="159"/>
      <c r="TR9" s="159"/>
      <c r="TS9" s="159"/>
      <c r="TT9" s="159"/>
      <c r="TU9" s="159"/>
      <c r="TV9" s="159"/>
      <c r="TW9" s="159"/>
      <c r="TX9" s="159"/>
      <c r="TY9" s="159"/>
      <c r="TZ9" s="159"/>
      <c r="UA9" s="159"/>
      <c r="UB9" s="159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  <c r="ZQ9" s="63"/>
      <c r="ZR9" s="63"/>
      <c r="ZS9" s="63"/>
      <c r="ZT9" s="63"/>
      <c r="ZU9" s="63"/>
      <c r="ZV9" s="63"/>
      <c r="ZW9" s="63"/>
      <c r="ZX9" s="63"/>
      <c r="ZY9" s="63"/>
      <c r="ZZ9" s="63"/>
      <c r="AAA9" s="63"/>
      <c r="AAB9" s="63"/>
      <c r="AAC9" s="63"/>
      <c r="AAD9" s="63"/>
      <c r="AAE9" s="63"/>
    </row>
    <row r="10" spans="1:707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155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157"/>
      <c r="KI10" s="157"/>
      <c r="KJ10" s="157"/>
      <c r="KK10" s="157"/>
      <c r="KL10" s="157"/>
      <c r="KM10" s="157"/>
      <c r="KN10" s="157"/>
      <c r="KO10" s="157"/>
      <c r="KP10" s="157"/>
      <c r="KQ10" s="157"/>
      <c r="KR10" s="157"/>
      <c r="KS10" s="157"/>
      <c r="KT10" s="157"/>
      <c r="KU10" s="157"/>
      <c r="KV10" s="157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03"/>
      <c r="OD10" s="103"/>
      <c r="OE10" s="103"/>
      <c r="OF10" s="103"/>
      <c r="OG10" s="103"/>
      <c r="OH10" s="103"/>
      <c r="OI10" s="103"/>
      <c r="OJ10" s="103"/>
      <c r="OK10" s="103"/>
      <c r="OL10" s="103"/>
      <c r="OM10" s="103"/>
      <c r="ON10" s="103"/>
      <c r="OO10" s="103"/>
      <c r="OP10" s="103"/>
      <c r="OQ10" s="103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31"/>
      <c r="PH10" s="131"/>
      <c r="PI10" s="131"/>
      <c r="PJ10" s="131"/>
      <c r="PK10" s="131"/>
      <c r="PL10" s="131"/>
      <c r="PM10" s="131"/>
      <c r="PN10" s="131"/>
      <c r="PO10" s="131"/>
      <c r="PP10" s="131"/>
      <c r="PQ10" s="131"/>
      <c r="PR10" s="131"/>
      <c r="PS10" s="131"/>
      <c r="PT10" s="131"/>
      <c r="PU10" s="131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60"/>
      <c r="QR10" s="160"/>
      <c r="QS10" s="160"/>
      <c r="QT10" s="160"/>
      <c r="QU10" s="160"/>
      <c r="QV10" s="160"/>
      <c r="QW10" s="160"/>
      <c r="QX10" s="160"/>
      <c r="QY10" s="160"/>
      <c r="QZ10" s="160"/>
      <c r="RA10" s="160"/>
      <c r="RB10" s="160"/>
      <c r="RC10" s="160"/>
      <c r="RD10" s="160"/>
      <c r="RE10" s="160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24"/>
      <c r="RY10" s="124"/>
      <c r="RZ10" s="124"/>
      <c r="SA10" s="124"/>
      <c r="SB10" s="124"/>
      <c r="SC10" s="124"/>
      <c r="SD10" s="124"/>
      <c r="SE10" s="124"/>
      <c r="SF10" s="124"/>
      <c r="SG10" s="124"/>
      <c r="SH10" s="124"/>
      <c r="SI10" s="124"/>
      <c r="SJ10" s="124"/>
      <c r="SK10" s="124"/>
      <c r="SL10" s="124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160"/>
      <c r="TO10" s="160"/>
      <c r="TP10" s="160"/>
      <c r="TQ10" s="160"/>
      <c r="TR10" s="160"/>
      <c r="TS10" s="160"/>
      <c r="TT10" s="160"/>
      <c r="TU10" s="160"/>
      <c r="TV10" s="160"/>
      <c r="TW10" s="160"/>
      <c r="TX10" s="160"/>
      <c r="TY10" s="160"/>
      <c r="TZ10" s="160"/>
      <c r="UA10" s="160"/>
      <c r="UB10" s="160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  <c r="ZQ10" s="63"/>
      <c r="ZR10" s="63"/>
      <c r="ZS10" s="63"/>
      <c r="ZT10" s="63"/>
      <c r="ZU10" s="63"/>
      <c r="ZV10" s="63"/>
      <c r="ZW10" s="63"/>
      <c r="ZX10" s="63"/>
      <c r="ZY10" s="63"/>
      <c r="ZZ10" s="63"/>
      <c r="AAA10" s="63"/>
      <c r="AAB10" s="63"/>
      <c r="AAC10" s="63"/>
      <c r="AAD10" s="63"/>
      <c r="AAE10" s="63"/>
    </row>
    <row r="11" spans="1:707" ht="16.5" thickBot="1" x14ac:dyDescent="0.3">
      <c r="A11" s="98"/>
      <c r="B11" s="98"/>
      <c r="C11" s="89" t="s">
        <v>2178</v>
      </c>
      <c r="D11" s="90" t="s">
        <v>5</v>
      </c>
      <c r="E11" s="90" t="s">
        <v>6</v>
      </c>
      <c r="F11" s="73" t="s">
        <v>2179</v>
      </c>
      <c r="G11" s="73" t="s">
        <v>7</v>
      </c>
      <c r="H11" s="73" t="s">
        <v>8</v>
      </c>
      <c r="I11" s="73" t="s">
        <v>2180</v>
      </c>
      <c r="J11" s="73" t="s">
        <v>9</v>
      </c>
      <c r="K11" s="73" t="s">
        <v>10</v>
      </c>
      <c r="L11" s="90" t="s">
        <v>2337</v>
      </c>
      <c r="M11" s="90" t="s">
        <v>9</v>
      </c>
      <c r="N11" s="90" t="s">
        <v>10</v>
      </c>
      <c r="O11" s="90" t="s">
        <v>2181</v>
      </c>
      <c r="P11" s="90" t="s">
        <v>11</v>
      </c>
      <c r="Q11" s="90" t="s">
        <v>4</v>
      </c>
      <c r="R11" s="90" t="s">
        <v>2182</v>
      </c>
      <c r="S11" s="90" t="s">
        <v>6</v>
      </c>
      <c r="T11" s="90" t="s">
        <v>12</v>
      </c>
      <c r="U11" s="90" t="s">
        <v>2183</v>
      </c>
      <c r="V11" s="90" t="s">
        <v>6</v>
      </c>
      <c r="W11" s="90" t="s">
        <v>12</v>
      </c>
      <c r="X11" s="87" t="s">
        <v>2184</v>
      </c>
      <c r="Y11" s="88" t="s">
        <v>10</v>
      </c>
      <c r="Z11" s="89" t="s">
        <v>13</v>
      </c>
      <c r="AA11" s="90" t="s">
        <v>2185</v>
      </c>
      <c r="AB11" s="90" t="s">
        <v>14</v>
      </c>
      <c r="AC11" s="90" t="s">
        <v>15</v>
      </c>
      <c r="AD11" s="90" t="s">
        <v>2186</v>
      </c>
      <c r="AE11" s="90" t="s">
        <v>4</v>
      </c>
      <c r="AF11" s="90" t="s">
        <v>5</v>
      </c>
      <c r="AG11" s="90" t="s">
        <v>2187</v>
      </c>
      <c r="AH11" s="90" t="s">
        <v>12</v>
      </c>
      <c r="AI11" s="90" t="s">
        <v>7</v>
      </c>
      <c r="AJ11" s="81" t="s">
        <v>2188</v>
      </c>
      <c r="AK11" s="104"/>
      <c r="AL11" s="104"/>
      <c r="AM11" s="81" t="s">
        <v>2189</v>
      </c>
      <c r="AN11" s="104"/>
      <c r="AO11" s="104"/>
      <c r="AP11" s="81" t="s">
        <v>2338</v>
      </c>
      <c r="AQ11" s="104"/>
      <c r="AR11" s="104"/>
      <c r="AS11" s="81" t="s">
        <v>2190</v>
      </c>
      <c r="AT11" s="104"/>
      <c r="AU11" s="104"/>
      <c r="AV11" s="81" t="s">
        <v>2191</v>
      </c>
      <c r="AW11" s="104"/>
      <c r="AX11" s="104"/>
      <c r="AY11" s="81" t="s">
        <v>2192</v>
      </c>
      <c r="AZ11" s="104"/>
      <c r="BA11" s="104"/>
      <c r="BB11" s="81" t="s">
        <v>2193</v>
      </c>
      <c r="BC11" s="104"/>
      <c r="BD11" s="104"/>
      <c r="BE11" s="73" t="s">
        <v>2194</v>
      </c>
      <c r="BF11" s="73"/>
      <c r="BG11" s="73"/>
      <c r="BH11" s="140" t="s">
        <v>2195</v>
      </c>
      <c r="BI11" s="141"/>
      <c r="BJ11" s="142"/>
      <c r="BK11" s="87" t="s">
        <v>2196</v>
      </c>
      <c r="BL11" s="88"/>
      <c r="BM11" s="89"/>
      <c r="BN11" s="87" t="s">
        <v>2197</v>
      </c>
      <c r="BO11" s="88"/>
      <c r="BP11" s="89"/>
      <c r="BQ11" s="87" t="s">
        <v>2198</v>
      </c>
      <c r="BR11" s="88"/>
      <c r="BS11" s="89"/>
      <c r="BT11" s="87" t="s">
        <v>2339</v>
      </c>
      <c r="BU11" s="88"/>
      <c r="BV11" s="89"/>
      <c r="BW11" s="140" t="s">
        <v>2199</v>
      </c>
      <c r="BX11" s="141"/>
      <c r="BY11" s="141"/>
      <c r="BZ11" s="141" t="s">
        <v>2375</v>
      </c>
      <c r="CA11" s="141"/>
      <c r="CB11" s="141"/>
      <c r="CC11" s="141" t="s">
        <v>2376</v>
      </c>
      <c r="CD11" s="141"/>
      <c r="CE11" s="141"/>
      <c r="CF11" s="141" t="s">
        <v>2377</v>
      </c>
      <c r="CG11" s="141"/>
      <c r="CH11" s="141"/>
      <c r="CI11" s="141" t="s">
        <v>2378</v>
      </c>
      <c r="CJ11" s="141"/>
      <c r="CK11" s="141"/>
      <c r="CL11" s="141" t="s">
        <v>2379</v>
      </c>
      <c r="CM11" s="141"/>
      <c r="CN11" s="142"/>
      <c r="CO11" s="89" t="s">
        <v>2200</v>
      </c>
      <c r="CP11" s="90"/>
      <c r="CQ11" s="90"/>
      <c r="CR11" s="87" t="s">
        <v>2201</v>
      </c>
      <c r="CS11" s="88"/>
      <c r="CT11" s="89"/>
      <c r="CU11" s="87" t="s">
        <v>2202</v>
      </c>
      <c r="CV11" s="88"/>
      <c r="CW11" s="89"/>
      <c r="CX11" s="90" t="s">
        <v>2340</v>
      </c>
      <c r="CY11" s="90"/>
      <c r="CZ11" s="90"/>
      <c r="DA11" s="90" t="s">
        <v>2203</v>
      </c>
      <c r="DB11" s="90"/>
      <c r="DC11" s="90"/>
      <c r="DD11" s="90" t="s">
        <v>2204</v>
      </c>
      <c r="DE11" s="90"/>
      <c r="DF11" s="90"/>
      <c r="DG11" s="86" t="s">
        <v>2205</v>
      </c>
      <c r="DH11" s="86"/>
      <c r="DI11" s="86"/>
      <c r="DJ11" s="90" t="s">
        <v>2206</v>
      </c>
      <c r="DK11" s="90"/>
      <c r="DL11" s="90"/>
      <c r="DM11" s="90" t="s">
        <v>2207</v>
      </c>
      <c r="DN11" s="90"/>
      <c r="DO11" s="90"/>
      <c r="DP11" s="90" t="s">
        <v>2208</v>
      </c>
      <c r="DQ11" s="90"/>
      <c r="DR11" s="90"/>
      <c r="DS11" s="90" t="s">
        <v>2209</v>
      </c>
      <c r="DT11" s="90"/>
      <c r="DU11" s="90"/>
      <c r="DV11" s="90" t="s">
        <v>2210</v>
      </c>
      <c r="DW11" s="90"/>
      <c r="DX11" s="90"/>
      <c r="DY11" s="86" t="s">
        <v>2211</v>
      </c>
      <c r="DZ11" s="86"/>
      <c r="EA11" s="86"/>
      <c r="EB11" s="86" t="s">
        <v>2341</v>
      </c>
      <c r="EC11" s="86"/>
      <c r="ED11" s="143"/>
      <c r="EE11" s="73" t="s">
        <v>2212</v>
      </c>
      <c r="EF11" s="73"/>
      <c r="EG11" s="73"/>
      <c r="EH11" s="73" t="s">
        <v>2213</v>
      </c>
      <c r="EI11" s="73"/>
      <c r="EJ11" s="73"/>
      <c r="EK11" s="63" t="s">
        <v>2214</v>
      </c>
      <c r="EL11" s="63"/>
      <c r="EM11" s="63"/>
      <c r="EN11" s="73" t="s">
        <v>2215</v>
      </c>
      <c r="EO11" s="73"/>
      <c r="EP11" s="73"/>
      <c r="EQ11" s="73" t="s">
        <v>2216</v>
      </c>
      <c r="ER11" s="73"/>
      <c r="ES11" s="81"/>
      <c r="ET11" s="73" t="s">
        <v>2217</v>
      </c>
      <c r="EU11" s="73"/>
      <c r="EV11" s="73"/>
      <c r="EW11" s="73" t="s">
        <v>2218</v>
      </c>
      <c r="EX11" s="73"/>
      <c r="EY11" s="73"/>
      <c r="EZ11" s="73" t="s">
        <v>2219</v>
      </c>
      <c r="FA11" s="73"/>
      <c r="FB11" s="73"/>
      <c r="FC11" s="73" t="s">
        <v>2220</v>
      </c>
      <c r="FD11" s="73"/>
      <c r="FE11" s="73"/>
      <c r="FF11" s="73" t="s">
        <v>2342</v>
      </c>
      <c r="FG11" s="73"/>
      <c r="FH11" s="73"/>
      <c r="FI11" s="73" t="s">
        <v>2221</v>
      </c>
      <c r="FJ11" s="73"/>
      <c r="FK11" s="73"/>
      <c r="FL11" s="73" t="s">
        <v>2222</v>
      </c>
      <c r="FM11" s="73"/>
      <c r="FN11" s="73"/>
      <c r="FO11" s="73" t="s">
        <v>2223</v>
      </c>
      <c r="FP11" s="73"/>
      <c r="FQ11" s="73"/>
      <c r="FR11" s="73" t="s">
        <v>2224</v>
      </c>
      <c r="FS11" s="73"/>
      <c r="FT11" s="73"/>
      <c r="FU11" s="73" t="s">
        <v>2225</v>
      </c>
      <c r="FV11" s="73"/>
      <c r="FW11" s="81"/>
      <c r="FX11" s="72" t="s">
        <v>2226</v>
      </c>
      <c r="FY11" s="76"/>
      <c r="FZ11" s="77"/>
      <c r="GA11" s="72" t="s">
        <v>2227</v>
      </c>
      <c r="GB11" s="76"/>
      <c r="GC11" s="77"/>
      <c r="GD11" s="72" t="s">
        <v>2228</v>
      </c>
      <c r="GE11" s="76"/>
      <c r="GF11" s="77"/>
      <c r="GG11" s="72" t="s">
        <v>2229</v>
      </c>
      <c r="GH11" s="76"/>
      <c r="GI11" s="77"/>
      <c r="GJ11" s="72" t="s">
        <v>2343</v>
      </c>
      <c r="GK11" s="76"/>
      <c r="GL11" s="76"/>
      <c r="GM11" s="63" t="s">
        <v>2230</v>
      </c>
      <c r="GN11" s="63"/>
      <c r="GO11" s="63"/>
      <c r="GP11" s="76" t="s">
        <v>2231</v>
      </c>
      <c r="GQ11" s="76"/>
      <c r="GR11" s="77"/>
      <c r="GS11" s="72" t="s">
        <v>2232</v>
      </c>
      <c r="GT11" s="76"/>
      <c r="GU11" s="77"/>
      <c r="GV11" s="72" t="s">
        <v>2233</v>
      </c>
      <c r="GW11" s="76"/>
      <c r="GX11" s="77"/>
      <c r="GY11" s="72" t="s">
        <v>2234</v>
      </c>
      <c r="GZ11" s="76"/>
      <c r="HA11" s="77"/>
      <c r="HB11" s="72" t="s">
        <v>2344</v>
      </c>
      <c r="HC11" s="76"/>
      <c r="HD11" s="77"/>
      <c r="HE11" s="72" t="s">
        <v>2345</v>
      </c>
      <c r="HF11" s="76"/>
      <c r="HG11" s="77"/>
      <c r="HH11" s="72" t="s">
        <v>2346</v>
      </c>
      <c r="HI11" s="76"/>
      <c r="HJ11" s="77"/>
      <c r="HK11" s="72" t="s">
        <v>2347</v>
      </c>
      <c r="HL11" s="76"/>
      <c r="HM11" s="77"/>
      <c r="HN11" s="72" t="s">
        <v>2348</v>
      </c>
      <c r="HO11" s="76"/>
      <c r="HP11" s="77"/>
      <c r="HQ11" s="72" t="s">
        <v>2349</v>
      </c>
      <c r="HR11" s="76"/>
      <c r="HS11" s="77"/>
      <c r="HT11" s="72" t="s">
        <v>2350</v>
      </c>
      <c r="HU11" s="76"/>
      <c r="HV11" s="77"/>
      <c r="HW11" s="72" t="s">
        <v>2351</v>
      </c>
      <c r="HX11" s="76"/>
      <c r="HY11" s="77"/>
      <c r="HZ11" s="72" t="s">
        <v>2352</v>
      </c>
      <c r="IA11" s="76"/>
      <c r="IB11" s="77"/>
      <c r="IC11" s="72" t="s">
        <v>2353</v>
      </c>
      <c r="ID11" s="76"/>
      <c r="IE11" s="77"/>
      <c r="IF11" s="72" t="s">
        <v>2235</v>
      </c>
      <c r="IG11" s="76"/>
      <c r="IH11" s="77"/>
      <c r="II11" s="72" t="s">
        <v>2236</v>
      </c>
      <c r="IJ11" s="76"/>
      <c r="IK11" s="77"/>
      <c r="IL11" s="72" t="s">
        <v>2237</v>
      </c>
      <c r="IM11" s="76"/>
      <c r="IN11" s="77"/>
      <c r="IO11" s="72" t="s">
        <v>2238</v>
      </c>
      <c r="IP11" s="76"/>
      <c r="IQ11" s="77"/>
      <c r="IR11" s="72" t="s">
        <v>2354</v>
      </c>
      <c r="IS11" s="76"/>
      <c r="IT11" s="77"/>
      <c r="IU11" s="72" t="s">
        <v>2239</v>
      </c>
      <c r="IV11" s="76"/>
      <c r="IW11" s="77"/>
      <c r="IX11" s="72" t="s">
        <v>2240</v>
      </c>
      <c r="IY11" s="76"/>
      <c r="IZ11" s="77"/>
      <c r="JA11" s="72" t="s">
        <v>2241</v>
      </c>
      <c r="JB11" s="76"/>
      <c r="JC11" s="77"/>
      <c r="JD11" s="72" t="s">
        <v>2242</v>
      </c>
      <c r="JE11" s="76"/>
      <c r="JF11" s="76"/>
      <c r="JG11" s="63" t="s">
        <v>2243</v>
      </c>
      <c r="JH11" s="63"/>
      <c r="JI11" s="63"/>
      <c r="JJ11" s="63" t="s">
        <v>2381</v>
      </c>
      <c r="JK11" s="63"/>
      <c r="JL11" s="63"/>
      <c r="JM11" s="63" t="s">
        <v>2382</v>
      </c>
      <c r="JN11" s="63"/>
      <c r="JO11" s="63"/>
      <c r="JP11" s="63" t="s">
        <v>2383</v>
      </c>
      <c r="JQ11" s="63"/>
      <c r="JR11" s="63"/>
      <c r="JS11" s="63" t="s">
        <v>2384</v>
      </c>
      <c r="JT11" s="63"/>
      <c r="JU11" s="63"/>
      <c r="JV11" s="63" t="s">
        <v>2385</v>
      </c>
      <c r="JW11" s="63"/>
      <c r="JX11" s="63"/>
      <c r="JY11" s="63" t="s">
        <v>2386</v>
      </c>
      <c r="JZ11" s="63"/>
      <c r="KA11" s="63"/>
      <c r="KB11" s="63" t="s">
        <v>2387</v>
      </c>
      <c r="KC11" s="63"/>
      <c r="KD11" s="63"/>
      <c r="KE11" s="63" t="s">
        <v>2388</v>
      </c>
      <c r="KF11" s="63"/>
      <c r="KG11" s="63"/>
      <c r="KH11" s="63" t="s">
        <v>2389</v>
      </c>
      <c r="KI11" s="63"/>
      <c r="KJ11" s="63"/>
      <c r="KK11" s="63" t="s">
        <v>2390</v>
      </c>
      <c r="KL11" s="63"/>
      <c r="KM11" s="63"/>
      <c r="KN11" s="63" t="s">
        <v>2391</v>
      </c>
      <c r="KO11" s="63"/>
      <c r="KP11" s="63"/>
      <c r="KQ11" s="63" t="s">
        <v>2392</v>
      </c>
      <c r="KR11" s="63"/>
      <c r="KS11" s="63"/>
      <c r="KT11" s="63" t="s">
        <v>2393</v>
      </c>
      <c r="KU11" s="63"/>
      <c r="KV11" s="63"/>
      <c r="KW11" s="77" t="s">
        <v>2244</v>
      </c>
      <c r="KX11" s="63"/>
      <c r="KY11" s="63"/>
      <c r="KZ11" s="63" t="s">
        <v>2245</v>
      </c>
      <c r="LA11" s="63"/>
      <c r="LB11" s="63"/>
      <c r="LC11" s="63" t="s">
        <v>2246</v>
      </c>
      <c r="LD11" s="63"/>
      <c r="LE11" s="63"/>
      <c r="LF11" s="63" t="s">
        <v>2355</v>
      </c>
      <c r="LG11" s="63"/>
      <c r="LH11" s="63"/>
      <c r="LI11" s="63" t="s">
        <v>2247</v>
      </c>
      <c r="LJ11" s="63"/>
      <c r="LK11" s="63"/>
      <c r="LL11" s="63" t="s">
        <v>2248</v>
      </c>
      <c r="LM11" s="63"/>
      <c r="LN11" s="63"/>
      <c r="LO11" s="63" t="s">
        <v>2249</v>
      </c>
      <c r="LP11" s="63"/>
      <c r="LQ11" s="63"/>
      <c r="LR11" s="63" t="s">
        <v>2250</v>
      </c>
      <c r="LS11" s="63"/>
      <c r="LT11" s="63"/>
      <c r="LU11" s="63" t="s">
        <v>2251</v>
      </c>
      <c r="LV11" s="63"/>
      <c r="LW11" s="63"/>
      <c r="LX11" s="63" t="s">
        <v>2252</v>
      </c>
      <c r="LY11" s="63"/>
      <c r="LZ11" s="63"/>
      <c r="MA11" s="63" t="s">
        <v>2253</v>
      </c>
      <c r="MB11" s="63"/>
      <c r="MC11" s="63"/>
      <c r="MD11" s="63" t="s">
        <v>2254</v>
      </c>
      <c r="ME11" s="63"/>
      <c r="MF11" s="72"/>
      <c r="MG11" s="63" t="s">
        <v>2255</v>
      </c>
      <c r="MH11" s="63"/>
      <c r="MI11" s="63"/>
      <c r="MJ11" s="63" t="s">
        <v>2394</v>
      </c>
      <c r="MK11" s="63"/>
      <c r="ML11" s="63"/>
      <c r="MM11" s="63" t="s">
        <v>2395</v>
      </c>
      <c r="MN11" s="63"/>
      <c r="MO11" s="63"/>
      <c r="MP11" s="77" t="s">
        <v>2256</v>
      </c>
      <c r="MQ11" s="63"/>
      <c r="MR11" s="63"/>
      <c r="MS11" s="63" t="s">
        <v>2257</v>
      </c>
      <c r="MT11" s="63"/>
      <c r="MU11" s="63"/>
      <c r="MV11" s="63" t="s">
        <v>2258</v>
      </c>
      <c r="MW11" s="63"/>
      <c r="MX11" s="63"/>
      <c r="MY11" s="63" t="s">
        <v>2356</v>
      </c>
      <c r="MZ11" s="63"/>
      <c r="NA11" s="63"/>
      <c r="NB11" s="63" t="s">
        <v>2259</v>
      </c>
      <c r="NC11" s="63"/>
      <c r="ND11" s="63"/>
      <c r="NE11" s="63" t="s">
        <v>2260</v>
      </c>
      <c r="NF11" s="63"/>
      <c r="NG11" s="63"/>
      <c r="NH11" s="63" t="s">
        <v>2261</v>
      </c>
      <c r="NI11" s="63"/>
      <c r="NJ11" s="63"/>
      <c r="NK11" s="126" t="s">
        <v>2262</v>
      </c>
      <c r="NL11" s="127"/>
      <c r="NM11" s="128"/>
      <c r="NN11" s="126" t="s">
        <v>2263</v>
      </c>
      <c r="NO11" s="127"/>
      <c r="NP11" s="128"/>
      <c r="NQ11" s="126" t="s">
        <v>2264</v>
      </c>
      <c r="NR11" s="127"/>
      <c r="NS11" s="128"/>
      <c r="NT11" s="126" t="s">
        <v>2265</v>
      </c>
      <c r="NU11" s="127"/>
      <c r="NV11" s="128"/>
      <c r="NW11" s="126" t="s">
        <v>2266</v>
      </c>
      <c r="NX11" s="127"/>
      <c r="NY11" s="128"/>
      <c r="NZ11" s="126" t="s">
        <v>2267</v>
      </c>
      <c r="OA11" s="127"/>
      <c r="OB11" s="128"/>
      <c r="OC11" s="126" t="s">
        <v>2357</v>
      </c>
      <c r="OD11" s="127"/>
      <c r="OE11" s="128"/>
      <c r="OF11" s="126" t="s">
        <v>2268</v>
      </c>
      <c r="OG11" s="127"/>
      <c r="OH11" s="128"/>
      <c r="OI11" s="126" t="s">
        <v>2269</v>
      </c>
      <c r="OJ11" s="127"/>
      <c r="OK11" s="128"/>
      <c r="OL11" s="126" t="s">
        <v>2270</v>
      </c>
      <c r="OM11" s="127"/>
      <c r="ON11" s="128"/>
      <c r="OO11" s="126" t="s">
        <v>2271</v>
      </c>
      <c r="OP11" s="127"/>
      <c r="OQ11" s="128"/>
      <c r="OR11" s="126" t="s">
        <v>2272</v>
      </c>
      <c r="OS11" s="127"/>
      <c r="OT11" s="128"/>
      <c r="OU11" s="72" t="s">
        <v>2273</v>
      </c>
      <c r="OV11" s="76"/>
      <c r="OW11" s="77"/>
      <c r="OX11" s="72" t="s">
        <v>2274</v>
      </c>
      <c r="OY11" s="76"/>
      <c r="OZ11" s="77"/>
      <c r="PA11" s="72" t="s">
        <v>2275</v>
      </c>
      <c r="PB11" s="76"/>
      <c r="PC11" s="77"/>
      <c r="PD11" s="126" t="s">
        <v>2276</v>
      </c>
      <c r="PE11" s="127"/>
      <c r="PF11" s="128"/>
      <c r="PG11" s="126" t="s">
        <v>2358</v>
      </c>
      <c r="PH11" s="127"/>
      <c r="PI11" s="128"/>
      <c r="PJ11" s="72" t="s">
        <v>2277</v>
      </c>
      <c r="PK11" s="76"/>
      <c r="PL11" s="77"/>
      <c r="PM11" s="72" t="s">
        <v>2278</v>
      </c>
      <c r="PN11" s="76"/>
      <c r="PO11" s="77"/>
      <c r="PP11" s="72" t="s">
        <v>2279</v>
      </c>
      <c r="PQ11" s="76"/>
      <c r="PR11" s="77"/>
      <c r="PS11" s="77" t="s">
        <v>2280</v>
      </c>
      <c r="PT11" s="63"/>
      <c r="PU11" s="63"/>
      <c r="PV11" s="63" t="s">
        <v>2281</v>
      </c>
      <c r="PW11" s="63"/>
      <c r="PX11" s="63"/>
      <c r="PY11" s="143" t="s">
        <v>2282</v>
      </c>
      <c r="PZ11" s="148"/>
      <c r="QA11" s="149"/>
      <c r="QB11" s="63" t="s">
        <v>2283</v>
      </c>
      <c r="QC11" s="63"/>
      <c r="QD11" s="63"/>
      <c r="QE11" s="63" t="s">
        <v>2284</v>
      </c>
      <c r="QF11" s="63"/>
      <c r="QG11" s="63"/>
      <c r="QH11" s="63" t="s">
        <v>2285</v>
      </c>
      <c r="QI11" s="63"/>
      <c r="QJ11" s="63"/>
      <c r="QK11" s="63" t="s">
        <v>2359</v>
      </c>
      <c r="QL11" s="63"/>
      <c r="QM11" s="63"/>
      <c r="QN11" s="63" t="s">
        <v>2286</v>
      </c>
      <c r="QO11" s="63"/>
      <c r="QP11" s="63"/>
      <c r="QQ11" s="63" t="s">
        <v>2287</v>
      </c>
      <c r="QR11" s="63"/>
      <c r="QS11" s="63"/>
      <c r="QT11" s="126" t="s">
        <v>2288</v>
      </c>
      <c r="QU11" s="127"/>
      <c r="QV11" s="128"/>
      <c r="QW11" s="126" t="s">
        <v>2289</v>
      </c>
      <c r="QX11" s="127"/>
      <c r="QY11" s="128"/>
      <c r="QZ11" s="126" t="s">
        <v>2290</v>
      </c>
      <c r="RA11" s="127"/>
      <c r="RB11" s="127"/>
      <c r="RC11" s="63" t="s">
        <v>2360</v>
      </c>
      <c r="RD11" s="63"/>
      <c r="RE11" s="63"/>
      <c r="RF11" s="126" t="s">
        <v>2361</v>
      </c>
      <c r="RG11" s="127"/>
      <c r="RH11" s="128"/>
      <c r="RI11" s="126" t="s">
        <v>2362</v>
      </c>
      <c r="RJ11" s="127"/>
      <c r="RK11" s="128"/>
      <c r="RL11" s="126" t="s">
        <v>2363</v>
      </c>
      <c r="RM11" s="127"/>
      <c r="RN11" s="128"/>
      <c r="RO11" s="126" t="s">
        <v>2364</v>
      </c>
      <c r="RP11" s="127"/>
      <c r="RQ11" s="128"/>
      <c r="RR11" s="126" t="s">
        <v>2365</v>
      </c>
      <c r="RS11" s="127"/>
      <c r="RT11" s="128"/>
      <c r="RU11" s="126" t="s">
        <v>2366</v>
      </c>
      <c r="RV11" s="127"/>
      <c r="RW11" s="128"/>
      <c r="RX11" s="126" t="s">
        <v>2367</v>
      </c>
      <c r="RY11" s="127"/>
      <c r="RZ11" s="128"/>
      <c r="SA11" s="126" t="s">
        <v>2368</v>
      </c>
      <c r="SB11" s="127"/>
      <c r="SC11" s="127"/>
      <c r="SD11" s="127" t="s">
        <v>2369</v>
      </c>
      <c r="SE11" s="127"/>
      <c r="SF11" s="127"/>
      <c r="SG11" s="127" t="s">
        <v>2291</v>
      </c>
      <c r="SH11" s="127"/>
      <c r="SI11" s="127"/>
      <c r="SJ11" s="127" t="s">
        <v>2292</v>
      </c>
      <c r="SK11" s="127"/>
      <c r="SL11" s="127"/>
      <c r="SM11" s="63" t="s">
        <v>2293</v>
      </c>
      <c r="SN11" s="63"/>
      <c r="SO11" s="63"/>
      <c r="SP11" s="63" t="s">
        <v>2294</v>
      </c>
      <c r="SQ11" s="63"/>
      <c r="SR11" s="63"/>
      <c r="SS11" s="63" t="s">
        <v>2370</v>
      </c>
      <c r="ST11" s="63"/>
      <c r="SU11" s="63"/>
      <c r="SV11" s="63" t="s">
        <v>2295</v>
      </c>
      <c r="SW11" s="63"/>
      <c r="SX11" s="63"/>
      <c r="SY11" s="63" t="s">
        <v>2296</v>
      </c>
      <c r="SZ11" s="63"/>
      <c r="TA11" s="63"/>
      <c r="TB11" s="63" t="s">
        <v>2297</v>
      </c>
      <c r="TC11" s="63"/>
      <c r="TD11" s="63"/>
      <c r="TE11" s="63" t="s">
        <v>2298</v>
      </c>
      <c r="TF11" s="63"/>
      <c r="TG11" s="63"/>
      <c r="TH11" s="63" t="s">
        <v>2299</v>
      </c>
      <c r="TI11" s="63"/>
      <c r="TJ11" s="63"/>
      <c r="TK11" s="63" t="s">
        <v>2300</v>
      </c>
      <c r="TL11" s="63"/>
      <c r="TM11" s="63"/>
      <c r="TN11" s="63" t="s">
        <v>2301</v>
      </c>
      <c r="TO11" s="63"/>
      <c r="TP11" s="63"/>
      <c r="TQ11" s="63" t="s">
        <v>2396</v>
      </c>
      <c r="TR11" s="63"/>
      <c r="TS11" s="63"/>
      <c r="TT11" s="63" t="s">
        <v>2397</v>
      </c>
      <c r="TU11" s="63"/>
      <c r="TV11" s="63"/>
      <c r="TW11" s="63" t="s">
        <v>2398</v>
      </c>
      <c r="TX11" s="63"/>
      <c r="TY11" s="63"/>
      <c r="TZ11" s="72" t="s">
        <v>2399</v>
      </c>
      <c r="UA11" s="113"/>
      <c r="UB11" s="114"/>
      <c r="UC11" s="77" t="s">
        <v>2302</v>
      </c>
      <c r="UD11" s="63"/>
      <c r="UE11" s="63"/>
      <c r="UF11" s="63" t="s">
        <v>2303</v>
      </c>
      <c r="UG11" s="63"/>
      <c r="UH11" s="63"/>
      <c r="UI11" s="63" t="s">
        <v>2304</v>
      </c>
      <c r="UJ11" s="63"/>
      <c r="UK11" s="63"/>
      <c r="UL11" s="63" t="s">
        <v>2371</v>
      </c>
      <c r="UM11" s="63"/>
      <c r="UN11" s="63"/>
      <c r="UO11" s="63" t="s">
        <v>2305</v>
      </c>
      <c r="UP11" s="63"/>
      <c r="UQ11" s="63"/>
      <c r="UR11" s="63" t="s">
        <v>2306</v>
      </c>
      <c r="US11" s="63"/>
      <c r="UT11" s="63"/>
      <c r="UU11" s="63" t="s">
        <v>2307</v>
      </c>
      <c r="UV11" s="63"/>
      <c r="UW11" s="63"/>
      <c r="UX11" s="63" t="s">
        <v>2308</v>
      </c>
      <c r="UY11" s="63"/>
      <c r="UZ11" s="63"/>
      <c r="VA11" s="63" t="s">
        <v>2309</v>
      </c>
      <c r="VB11" s="63"/>
      <c r="VC11" s="63"/>
      <c r="VD11" s="63" t="s">
        <v>2310</v>
      </c>
      <c r="VE11" s="63"/>
      <c r="VF11" s="63"/>
      <c r="VG11" s="63" t="s">
        <v>2311</v>
      </c>
      <c r="VH11" s="63"/>
      <c r="VI11" s="63"/>
      <c r="VJ11" s="63" t="s">
        <v>2312</v>
      </c>
      <c r="VK11" s="63"/>
      <c r="VL11" s="63"/>
      <c r="VM11" s="63" t="s">
        <v>2313</v>
      </c>
      <c r="VN11" s="63"/>
      <c r="VO11" s="63"/>
      <c r="VP11" s="63" t="s">
        <v>2372</v>
      </c>
      <c r="VQ11" s="63"/>
      <c r="VR11" s="63"/>
      <c r="VS11" s="63" t="s">
        <v>2314</v>
      </c>
      <c r="VT11" s="63"/>
      <c r="VU11" s="63"/>
      <c r="VV11" s="63" t="s">
        <v>2315</v>
      </c>
      <c r="VW11" s="63"/>
      <c r="VX11" s="63"/>
      <c r="VY11" s="63" t="s">
        <v>2316</v>
      </c>
      <c r="VZ11" s="63"/>
      <c r="WA11" s="72"/>
      <c r="WB11" s="63" t="s">
        <v>2317</v>
      </c>
      <c r="WC11" s="63"/>
      <c r="WD11" s="72"/>
      <c r="WE11" s="63" t="s">
        <v>2318</v>
      </c>
      <c r="WF11" s="63"/>
      <c r="WG11" s="72"/>
      <c r="WH11" s="63" t="s">
        <v>2319</v>
      </c>
      <c r="WI11" s="63"/>
      <c r="WJ11" s="72"/>
      <c r="WK11" s="72" t="s">
        <v>2320</v>
      </c>
      <c r="WL11" s="113"/>
      <c r="WM11" s="113"/>
      <c r="WN11" s="72" t="s">
        <v>2321</v>
      </c>
      <c r="WO11" s="76"/>
      <c r="WP11" s="77"/>
      <c r="WQ11" s="72" t="s">
        <v>2322</v>
      </c>
      <c r="WR11" s="76"/>
      <c r="WS11" s="77"/>
      <c r="WT11" s="72" t="s">
        <v>2373</v>
      </c>
      <c r="WU11" s="76"/>
      <c r="WV11" s="77"/>
      <c r="WW11" s="72" t="s">
        <v>2323</v>
      </c>
      <c r="WX11" s="76"/>
      <c r="WY11" s="77"/>
      <c r="WZ11" s="72" t="s">
        <v>2324</v>
      </c>
      <c r="XA11" s="76"/>
      <c r="XB11" s="77"/>
      <c r="XC11" s="72" t="s">
        <v>2325</v>
      </c>
      <c r="XD11" s="76"/>
      <c r="XE11" s="77"/>
      <c r="XF11" s="72" t="s">
        <v>2326</v>
      </c>
      <c r="XG11" s="76"/>
      <c r="XH11" s="77"/>
      <c r="XI11" s="72" t="s">
        <v>2327</v>
      </c>
      <c r="XJ11" s="76"/>
      <c r="XK11" s="77"/>
      <c r="XL11" s="72" t="s">
        <v>2328</v>
      </c>
      <c r="XM11" s="76"/>
      <c r="XN11" s="77"/>
      <c r="XO11" s="72" t="s">
        <v>2329</v>
      </c>
      <c r="XP11" s="76"/>
      <c r="XQ11" s="77"/>
      <c r="XR11" s="72" t="s">
        <v>2330</v>
      </c>
      <c r="XS11" s="76"/>
      <c r="XT11" s="77"/>
      <c r="XU11" s="72" t="s">
        <v>2331</v>
      </c>
      <c r="XV11" s="76"/>
      <c r="XW11" s="77"/>
      <c r="XX11" s="72" t="s">
        <v>2374</v>
      </c>
      <c r="XY11" s="76"/>
      <c r="XZ11" s="77"/>
      <c r="YA11" s="72" t="s">
        <v>2332</v>
      </c>
      <c r="YB11" s="76"/>
      <c r="YC11" s="77"/>
      <c r="YD11" s="72" t="s">
        <v>2333</v>
      </c>
      <c r="YE11" s="76"/>
      <c r="YF11" s="77"/>
      <c r="YG11" s="72" t="s">
        <v>2334</v>
      </c>
      <c r="YH11" s="76"/>
      <c r="YI11" s="77"/>
      <c r="YJ11" s="72" t="s">
        <v>2335</v>
      </c>
      <c r="YK11" s="76"/>
      <c r="YL11" s="77"/>
      <c r="YM11" s="72" t="s">
        <v>2336</v>
      </c>
      <c r="YN11" s="76"/>
      <c r="YO11" s="76"/>
      <c r="YP11" s="63" t="s">
        <v>2400</v>
      </c>
      <c r="YQ11" s="63"/>
      <c r="YR11" s="63"/>
      <c r="YS11" s="63" t="s">
        <v>2401</v>
      </c>
      <c r="YT11" s="63"/>
      <c r="YU11" s="63"/>
      <c r="YV11" s="63" t="s">
        <v>2402</v>
      </c>
      <c r="YW11" s="63"/>
      <c r="YX11" s="63"/>
      <c r="YY11" s="63" t="s">
        <v>2403</v>
      </c>
      <c r="YZ11" s="63"/>
      <c r="ZA11" s="63"/>
      <c r="ZB11" s="63" t="s">
        <v>2404</v>
      </c>
      <c r="ZC11" s="63"/>
      <c r="ZD11" s="63"/>
      <c r="ZE11" s="63" t="s">
        <v>2405</v>
      </c>
      <c r="ZF11" s="63"/>
      <c r="ZG11" s="63"/>
      <c r="ZH11" s="63" t="s">
        <v>2406</v>
      </c>
      <c r="ZI11" s="63"/>
      <c r="ZJ11" s="63"/>
      <c r="ZK11" s="63" t="s">
        <v>2407</v>
      </c>
      <c r="ZL11" s="63"/>
      <c r="ZM11" s="63"/>
      <c r="ZN11" s="63" t="s">
        <v>2408</v>
      </c>
      <c r="ZO11" s="63"/>
      <c r="ZP11" s="63"/>
      <c r="ZQ11" s="63" t="s">
        <v>2409</v>
      </c>
      <c r="ZR11" s="63"/>
      <c r="ZS11" s="63"/>
      <c r="ZT11" s="63" t="s">
        <v>2410</v>
      </c>
      <c r="ZU11" s="63"/>
      <c r="ZV11" s="63"/>
      <c r="ZW11" s="63" t="s">
        <v>2411</v>
      </c>
      <c r="ZX11" s="63"/>
      <c r="ZY11" s="63"/>
      <c r="ZZ11" s="63" t="s">
        <v>2412</v>
      </c>
      <c r="AAA11" s="63"/>
      <c r="AAB11" s="63"/>
      <c r="AAC11" s="63" t="s">
        <v>2413</v>
      </c>
      <c r="AAD11" s="63"/>
      <c r="AAE11" s="63"/>
    </row>
    <row r="12" spans="1:707" ht="124.9" customHeight="1" thickBot="1" x14ac:dyDescent="0.3">
      <c r="A12" s="98"/>
      <c r="B12" s="98"/>
      <c r="C12" s="59" t="s">
        <v>2414</v>
      </c>
      <c r="D12" s="60"/>
      <c r="E12" s="61"/>
      <c r="F12" s="59" t="s">
        <v>2418</v>
      </c>
      <c r="G12" s="60"/>
      <c r="H12" s="61"/>
      <c r="I12" s="59" t="s">
        <v>2422</v>
      </c>
      <c r="J12" s="60"/>
      <c r="K12" s="61"/>
      <c r="L12" s="59" t="s">
        <v>2424</v>
      </c>
      <c r="M12" s="60"/>
      <c r="N12" s="61"/>
      <c r="O12" s="59" t="s">
        <v>2428</v>
      </c>
      <c r="P12" s="60"/>
      <c r="Q12" s="61"/>
      <c r="R12" s="59" t="s">
        <v>2432</v>
      </c>
      <c r="S12" s="60"/>
      <c r="T12" s="61"/>
      <c r="U12" s="59" t="s">
        <v>2433</v>
      </c>
      <c r="V12" s="60"/>
      <c r="W12" s="61"/>
      <c r="X12" s="59" t="s">
        <v>2437</v>
      </c>
      <c r="Y12" s="60"/>
      <c r="Z12" s="61"/>
      <c r="AA12" s="59" t="s">
        <v>2441</v>
      </c>
      <c r="AB12" s="60"/>
      <c r="AC12" s="61"/>
      <c r="AD12" s="59" t="s">
        <v>2445</v>
      </c>
      <c r="AE12" s="60"/>
      <c r="AF12" s="61"/>
      <c r="AG12" s="59" t="s">
        <v>2449</v>
      </c>
      <c r="AH12" s="60"/>
      <c r="AI12" s="61"/>
      <c r="AJ12" s="59" t="s">
        <v>2453</v>
      </c>
      <c r="AK12" s="60"/>
      <c r="AL12" s="61"/>
      <c r="AM12" s="59" t="s">
        <v>2457</v>
      </c>
      <c r="AN12" s="60"/>
      <c r="AO12" s="61"/>
      <c r="AP12" s="105" t="s">
        <v>2461</v>
      </c>
      <c r="AQ12" s="106"/>
      <c r="AR12" s="107"/>
      <c r="AS12" s="144" t="s">
        <v>2465</v>
      </c>
      <c r="AT12" s="145"/>
      <c r="AU12" s="146"/>
      <c r="AV12" s="105" t="s">
        <v>2469</v>
      </c>
      <c r="AW12" s="106"/>
      <c r="AX12" s="107"/>
      <c r="AY12" s="59" t="s">
        <v>2473</v>
      </c>
      <c r="AZ12" s="60"/>
      <c r="BA12" s="61"/>
      <c r="BB12" s="59" t="s">
        <v>2477</v>
      </c>
      <c r="BC12" s="60"/>
      <c r="BD12" s="61"/>
      <c r="BE12" s="59" t="s">
        <v>2480</v>
      </c>
      <c r="BF12" s="60"/>
      <c r="BG12" s="61"/>
      <c r="BH12" s="59" t="s">
        <v>2484</v>
      </c>
      <c r="BI12" s="60"/>
      <c r="BJ12" s="61"/>
      <c r="BK12" s="59" t="s">
        <v>2488</v>
      </c>
      <c r="BL12" s="60"/>
      <c r="BM12" s="61"/>
      <c r="BN12" s="59" t="s">
        <v>2491</v>
      </c>
      <c r="BO12" s="60"/>
      <c r="BP12" s="61"/>
      <c r="BQ12" s="59" t="s">
        <v>2495</v>
      </c>
      <c r="BR12" s="60"/>
      <c r="BS12" s="61"/>
      <c r="BT12" s="59" t="s">
        <v>2499</v>
      </c>
      <c r="BU12" s="60"/>
      <c r="BV12" s="61"/>
      <c r="BW12" s="59" t="s">
        <v>2503</v>
      </c>
      <c r="BX12" s="60"/>
      <c r="BY12" s="61"/>
      <c r="BZ12" s="59" t="s">
        <v>2504</v>
      </c>
      <c r="CA12" s="60"/>
      <c r="CB12" s="61"/>
      <c r="CC12" s="59" t="s">
        <v>2505</v>
      </c>
      <c r="CD12" s="60"/>
      <c r="CE12" s="61"/>
      <c r="CF12" s="59" t="s">
        <v>2509</v>
      </c>
      <c r="CG12" s="60"/>
      <c r="CH12" s="61"/>
      <c r="CI12" s="59" t="s">
        <v>2513</v>
      </c>
      <c r="CJ12" s="60"/>
      <c r="CK12" s="61"/>
      <c r="CL12" s="59" t="s">
        <v>2517</v>
      </c>
      <c r="CM12" s="60"/>
      <c r="CN12" s="61"/>
      <c r="CO12" s="59" t="s">
        <v>2521</v>
      </c>
      <c r="CP12" s="60"/>
      <c r="CQ12" s="61"/>
      <c r="CR12" s="59" t="s">
        <v>2524</v>
      </c>
      <c r="CS12" s="60"/>
      <c r="CT12" s="61"/>
      <c r="CU12" s="59" t="s">
        <v>2528</v>
      </c>
      <c r="CV12" s="60"/>
      <c r="CW12" s="61"/>
      <c r="CX12" s="59" t="s">
        <v>2529</v>
      </c>
      <c r="CY12" s="60"/>
      <c r="CZ12" s="61"/>
      <c r="DA12" s="59" t="s">
        <v>2530</v>
      </c>
      <c r="DB12" s="60"/>
      <c r="DC12" s="61"/>
      <c r="DD12" s="59" t="s">
        <v>2534</v>
      </c>
      <c r="DE12" s="60"/>
      <c r="DF12" s="61"/>
      <c r="DG12" s="59" t="s">
        <v>2535</v>
      </c>
      <c r="DH12" s="60"/>
      <c r="DI12" s="61"/>
      <c r="DJ12" s="105" t="s">
        <v>1729</v>
      </c>
      <c r="DK12" s="106"/>
      <c r="DL12" s="107"/>
      <c r="DM12" s="59" t="s">
        <v>2538</v>
      </c>
      <c r="DN12" s="60"/>
      <c r="DO12" s="61"/>
      <c r="DP12" s="59" t="s">
        <v>2539</v>
      </c>
      <c r="DQ12" s="60"/>
      <c r="DR12" s="61"/>
      <c r="DS12" s="59" t="s">
        <v>2543</v>
      </c>
      <c r="DT12" s="60"/>
      <c r="DU12" s="61"/>
      <c r="DV12" s="59" t="s">
        <v>2547</v>
      </c>
      <c r="DW12" s="60"/>
      <c r="DX12" s="61"/>
      <c r="DY12" s="59" t="s">
        <v>2551</v>
      </c>
      <c r="DZ12" s="60"/>
      <c r="EA12" s="61"/>
      <c r="EB12" s="59" t="s">
        <v>2555</v>
      </c>
      <c r="EC12" s="60"/>
      <c r="ED12" s="61"/>
      <c r="EE12" s="59" t="s">
        <v>2559</v>
      </c>
      <c r="EF12" s="60"/>
      <c r="EG12" s="61"/>
      <c r="EH12" s="59" t="s">
        <v>2561</v>
      </c>
      <c r="EI12" s="60"/>
      <c r="EJ12" s="61"/>
      <c r="EK12" s="59" t="s">
        <v>2565</v>
      </c>
      <c r="EL12" s="60"/>
      <c r="EM12" s="61"/>
      <c r="EN12" s="59" t="s">
        <v>2568</v>
      </c>
      <c r="EO12" s="60"/>
      <c r="EP12" s="61"/>
      <c r="EQ12" s="105" t="s">
        <v>2569</v>
      </c>
      <c r="ER12" s="106"/>
      <c r="ES12" s="107"/>
      <c r="ET12" s="59" t="s">
        <v>2573</v>
      </c>
      <c r="EU12" s="60"/>
      <c r="EV12" s="61"/>
      <c r="EW12" s="105" t="s">
        <v>2575</v>
      </c>
      <c r="EX12" s="106"/>
      <c r="EY12" s="107"/>
      <c r="EZ12" s="59" t="s">
        <v>2576</v>
      </c>
      <c r="FA12" s="60"/>
      <c r="FB12" s="61"/>
      <c r="FC12" s="105" t="s">
        <v>2577</v>
      </c>
      <c r="FD12" s="106"/>
      <c r="FE12" s="107"/>
      <c r="FF12" s="59" t="s">
        <v>2579</v>
      </c>
      <c r="FG12" s="60"/>
      <c r="FH12" s="61"/>
      <c r="FI12" s="59" t="s">
        <v>2583</v>
      </c>
      <c r="FJ12" s="60"/>
      <c r="FK12" s="61"/>
      <c r="FL12" s="105" t="s">
        <v>2587</v>
      </c>
      <c r="FM12" s="106"/>
      <c r="FN12" s="107"/>
      <c r="FO12" s="59" t="s">
        <v>2591</v>
      </c>
      <c r="FP12" s="60"/>
      <c r="FQ12" s="61"/>
      <c r="FR12" s="59" t="s">
        <v>2595</v>
      </c>
      <c r="FS12" s="60"/>
      <c r="FT12" s="61"/>
      <c r="FU12" s="59" t="s">
        <v>2599</v>
      </c>
      <c r="FV12" s="60"/>
      <c r="FW12" s="61"/>
      <c r="FX12" s="59" t="s">
        <v>2603</v>
      </c>
      <c r="FY12" s="60"/>
      <c r="FZ12" s="61"/>
      <c r="GA12" s="59" t="s">
        <v>2606</v>
      </c>
      <c r="GB12" s="60"/>
      <c r="GC12" s="61"/>
      <c r="GD12" s="59" t="s">
        <v>2610</v>
      </c>
      <c r="GE12" s="60"/>
      <c r="GF12" s="61"/>
      <c r="GG12" s="59" t="s">
        <v>2614</v>
      </c>
      <c r="GH12" s="60"/>
      <c r="GI12" s="61"/>
      <c r="GJ12" s="105" t="s">
        <v>2618</v>
      </c>
      <c r="GK12" s="106"/>
      <c r="GL12" s="107"/>
      <c r="GM12" s="105" t="s">
        <v>2622</v>
      </c>
      <c r="GN12" s="106"/>
      <c r="GO12" s="107"/>
      <c r="GP12" s="59" t="s">
        <v>2626</v>
      </c>
      <c r="GQ12" s="60"/>
      <c r="GR12" s="61"/>
      <c r="GS12" s="105" t="s">
        <v>2627</v>
      </c>
      <c r="GT12" s="106"/>
      <c r="GU12" s="107"/>
      <c r="GV12" s="59" t="s">
        <v>2631</v>
      </c>
      <c r="GW12" s="60"/>
      <c r="GX12" s="61"/>
      <c r="GY12" s="59" t="s">
        <v>2635</v>
      </c>
      <c r="GZ12" s="60"/>
      <c r="HA12" s="61"/>
      <c r="HB12" s="59" t="s">
        <v>2639</v>
      </c>
      <c r="HC12" s="60"/>
      <c r="HD12" s="61"/>
      <c r="HE12" s="59" t="s">
        <v>2643</v>
      </c>
      <c r="HF12" s="60"/>
      <c r="HG12" s="61"/>
      <c r="HH12" s="59" t="s">
        <v>2647</v>
      </c>
      <c r="HI12" s="60"/>
      <c r="HJ12" s="61"/>
      <c r="HK12" s="59" t="s">
        <v>2651</v>
      </c>
      <c r="HL12" s="60"/>
      <c r="HM12" s="61"/>
      <c r="HN12" s="115" t="s">
        <v>2652</v>
      </c>
      <c r="HO12" s="116"/>
      <c r="HP12" s="117"/>
      <c r="HQ12" s="115" t="s">
        <v>2655</v>
      </c>
      <c r="HR12" s="116"/>
      <c r="HS12" s="117"/>
      <c r="HT12" s="115" t="s">
        <v>2658</v>
      </c>
      <c r="HU12" s="116"/>
      <c r="HV12" s="117"/>
      <c r="HW12" s="115" t="s">
        <v>2661</v>
      </c>
      <c r="HX12" s="116"/>
      <c r="HY12" s="117"/>
      <c r="HZ12" s="118" t="s">
        <v>2664</v>
      </c>
      <c r="IA12" s="119"/>
      <c r="IB12" s="120"/>
      <c r="IC12" s="115" t="s">
        <v>2667</v>
      </c>
      <c r="ID12" s="116"/>
      <c r="IE12" s="117"/>
      <c r="IF12" s="115" t="s">
        <v>2669</v>
      </c>
      <c r="IG12" s="116"/>
      <c r="IH12" s="117"/>
      <c r="II12" s="115" t="s">
        <v>2672</v>
      </c>
      <c r="IJ12" s="116"/>
      <c r="IK12" s="117"/>
      <c r="IL12" s="118" t="s">
        <v>2675</v>
      </c>
      <c r="IM12" s="150"/>
      <c r="IN12" s="47"/>
      <c r="IO12" s="118" t="s">
        <v>2676</v>
      </c>
      <c r="IP12" s="119"/>
      <c r="IQ12" s="120"/>
      <c r="IR12" s="118" t="s">
        <v>2680</v>
      </c>
      <c r="IS12" s="119"/>
      <c r="IT12" s="120"/>
      <c r="IU12" s="115" t="s">
        <v>2681</v>
      </c>
      <c r="IV12" s="116"/>
      <c r="IW12" s="117"/>
      <c r="IX12" s="118" t="s">
        <v>2683</v>
      </c>
      <c r="IY12" s="119"/>
      <c r="IZ12" s="120"/>
      <c r="JA12" s="118" t="s">
        <v>2684</v>
      </c>
      <c r="JB12" s="119"/>
      <c r="JC12" s="120"/>
      <c r="JD12" s="115" t="s">
        <v>2685</v>
      </c>
      <c r="JE12" s="116"/>
      <c r="JF12" s="117"/>
      <c r="JG12" s="115" t="s">
        <v>2689</v>
      </c>
      <c r="JH12" s="116"/>
      <c r="JI12" s="117"/>
      <c r="JJ12" s="115" t="s">
        <v>2692</v>
      </c>
      <c r="JK12" s="116"/>
      <c r="JL12" s="117"/>
      <c r="JM12" s="118" t="s">
        <v>2696</v>
      </c>
      <c r="JN12" s="119"/>
      <c r="JO12" s="120"/>
      <c r="JP12" s="115" t="s">
        <v>2700</v>
      </c>
      <c r="JQ12" s="116"/>
      <c r="JR12" s="117"/>
      <c r="JS12" s="115" t="s">
        <v>2701</v>
      </c>
      <c r="JT12" s="116"/>
      <c r="JU12" s="117"/>
      <c r="JV12" s="115" t="s">
        <v>2704</v>
      </c>
      <c r="JW12" s="116"/>
      <c r="JX12" s="117"/>
      <c r="JY12" s="151" t="s">
        <v>2709</v>
      </c>
      <c r="JZ12" s="96"/>
      <c r="KA12" s="95"/>
      <c r="KB12" s="59" t="s">
        <v>2710</v>
      </c>
      <c r="KC12" s="60"/>
      <c r="KD12" s="61"/>
      <c r="KE12" s="59" t="s">
        <v>2714</v>
      </c>
      <c r="KF12" s="60"/>
      <c r="KG12" s="61"/>
      <c r="KH12" s="59" t="s">
        <v>2715</v>
      </c>
      <c r="KI12" s="60"/>
      <c r="KJ12" s="61"/>
      <c r="KK12" s="59" t="s">
        <v>2716</v>
      </c>
      <c r="KL12" s="60"/>
      <c r="KM12" s="61"/>
      <c r="KN12" s="105" t="s">
        <v>2718</v>
      </c>
      <c r="KO12" s="106"/>
      <c r="KP12" s="107"/>
      <c r="KQ12" s="105" t="s">
        <v>2722</v>
      </c>
      <c r="KR12" s="106"/>
      <c r="KS12" s="107"/>
      <c r="KT12" s="59" t="s">
        <v>2724</v>
      </c>
      <c r="KU12" s="60"/>
      <c r="KV12" s="61"/>
      <c r="KW12" s="59" t="s">
        <v>2741</v>
      </c>
      <c r="KX12" s="60"/>
      <c r="KY12" s="61"/>
      <c r="KZ12" s="59" t="s">
        <v>2745</v>
      </c>
      <c r="LA12" s="60"/>
      <c r="LB12" s="61"/>
      <c r="LC12" s="115" t="s">
        <v>2749</v>
      </c>
      <c r="LD12" s="116"/>
      <c r="LE12" s="117"/>
      <c r="LF12" s="115" t="s">
        <v>2752</v>
      </c>
      <c r="LG12" s="116"/>
      <c r="LH12" s="117"/>
      <c r="LI12" s="115" t="s">
        <v>2755</v>
      </c>
      <c r="LJ12" s="116"/>
      <c r="LK12" s="117"/>
      <c r="LL12" s="115" t="s">
        <v>2758</v>
      </c>
      <c r="LM12" s="116"/>
      <c r="LN12" s="117"/>
      <c r="LO12" s="118" t="s">
        <v>2759</v>
      </c>
      <c r="LP12" s="119"/>
      <c r="LQ12" s="120"/>
      <c r="LR12" s="115" t="s">
        <v>2760</v>
      </c>
      <c r="LS12" s="116"/>
      <c r="LT12" s="117"/>
      <c r="LU12" s="115" t="s">
        <v>2763</v>
      </c>
      <c r="LV12" s="116"/>
      <c r="LW12" s="117"/>
      <c r="LX12" s="115" t="s">
        <v>2766</v>
      </c>
      <c r="LY12" s="116"/>
      <c r="LZ12" s="117"/>
      <c r="MA12" s="115" t="s">
        <v>2767</v>
      </c>
      <c r="MB12" s="116"/>
      <c r="MC12" s="117"/>
      <c r="MD12" s="118" t="s">
        <v>2770</v>
      </c>
      <c r="ME12" s="119"/>
      <c r="MF12" s="120"/>
      <c r="MG12" s="115" t="s">
        <v>2773</v>
      </c>
      <c r="MH12" s="116"/>
      <c r="MI12" s="117"/>
      <c r="MJ12" s="115" t="s">
        <v>2777</v>
      </c>
      <c r="MK12" s="116"/>
      <c r="ML12" s="116"/>
      <c r="MM12" s="85" t="s">
        <v>2647</v>
      </c>
      <c r="MN12" s="85"/>
      <c r="MO12" s="85"/>
      <c r="MP12" s="105" t="s">
        <v>2792</v>
      </c>
      <c r="MQ12" s="106"/>
      <c r="MR12" s="107"/>
      <c r="MS12" s="59" t="s">
        <v>2793</v>
      </c>
      <c r="MT12" s="60"/>
      <c r="MU12" s="61"/>
      <c r="MV12" s="59" t="s">
        <v>2797</v>
      </c>
      <c r="MW12" s="60"/>
      <c r="MX12" s="61"/>
      <c r="MY12" s="105" t="s">
        <v>2801</v>
      </c>
      <c r="MZ12" s="106"/>
      <c r="NA12" s="107"/>
      <c r="NB12" s="59" t="s">
        <v>2805</v>
      </c>
      <c r="NC12" s="60"/>
      <c r="ND12" s="61"/>
      <c r="NE12" s="59" t="s">
        <v>2806</v>
      </c>
      <c r="NF12" s="60"/>
      <c r="NG12" s="61"/>
      <c r="NH12" s="59" t="s">
        <v>2810</v>
      </c>
      <c r="NI12" s="60"/>
      <c r="NJ12" s="61"/>
      <c r="NK12" s="59" t="s">
        <v>2814</v>
      </c>
      <c r="NL12" s="60"/>
      <c r="NM12" s="61"/>
      <c r="NN12" s="59" t="s">
        <v>2815</v>
      </c>
      <c r="NO12" s="60"/>
      <c r="NP12" s="61"/>
      <c r="NQ12" s="59" t="s">
        <v>2819</v>
      </c>
      <c r="NR12" s="60"/>
      <c r="NS12" s="61"/>
      <c r="NT12" s="59" t="s">
        <v>2823</v>
      </c>
      <c r="NU12" s="60"/>
      <c r="NV12" s="61"/>
      <c r="NW12" s="59" t="s">
        <v>2827</v>
      </c>
      <c r="NX12" s="60"/>
      <c r="NY12" s="61"/>
      <c r="NZ12" s="59" t="s">
        <v>2831</v>
      </c>
      <c r="OA12" s="60"/>
      <c r="OB12" s="61"/>
      <c r="OC12" s="59" t="s">
        <v>2835</v>
      </c>
      <c r="OD12" s="60"/>
      <c r="OE12" s="61"/>
      <c r="OF12" s="59" t="s">
        <v>2839</v>
      </c>
      <c r="OG12" s="60"/>
      <c r="OH12" s="61"/>
      <c r="OI12" s="105" t="s">
        <v>2843</v>
      </c>
      <c r="OJ12" s="106"/>
      <c r="OK12" s="107"/>
      <c r="OL12" s="59" t="s">
        <v>2847</v>
      </c>
      <c r="OM12" s="60"/>
      <c r="ON12" s="61"/>
      <c r="OO12" s="59" t="s">
        <v>2851</v>
      </c>
      <c r="OP12" s="60"/>
      <c r="OQ12" s="61"/>
      <c r="OR12" s="115" t="s">
        <v>2855</v>
      </c>
      <c r="OS12" s="116"/>
      <c r="OT12" s="117"/>
      <c r="OU12" s="59" t="s">
        <v>2858</v>
      </c>
      <c r="OV12" s="60"/>
      <c r="OW12" s="61"/>
      <c r="OX12" s="115" t="s">
        <v>2862</v>
      </c>
      <c r="OY12" s="116"/>
      <c r="OZ12" s="117"/>
      <c r="PA12" s="115" t="s">
        <v>2865</v>
      </c>
      <c r="PB12" s="116"/>
      <c r="PC12" s="117"/>
      <c r="PD12" s="115" t="s">
        <v>2868</v>
      </c>
      <c r="PE12" s="116"/>
      <c r="PF12" s="117"/>
      <c r="PG12" s="115" t="s">
        <v>2871</v>
      </c>
      <c r="PH12" s="116"/>
      <c r="PI12" s="117"/>
      <c r="PJ12" s="115" t="s">
        <v>2874</v>
      </c>
      <c r="PK12" s="116"/>
      <c r="PL12" s="117"/>
      <c r="PM12" s="115" t="s">
        <v>2877</v>
      </c>
      <c r="PN12" s="116"/>
      <c r="PO12" s="117"/>
      <c r="PP12" s="115" t="s">
        <v>2878</v>
      </c>
      <c r="PQ12" s="116"/>
      <c r="PR12" s="117"/>
      <c r="PS12" s="59" t="s">
        <v>2881</v>
      </c>
      <c r="PT12" s="60"/>
      <c r="PU12" s="61"/>
      <c r="PV12" s="59" t="s">
        <v>2885</v>
      </c>
      <c r="PW12" s="60"/>
      <c r="PX12" s="61"/>
      <c r="PY12" s="59" t="s">
        <v>2887</v>
      </c>
      <c r="PZ12" s="60"/>
      <c r="QA12" s="61"/>
      <c r="QB12" s="59" t="s">
        <v>2891</v>
      </c>
      <c r="QC12" s="60"/>
      <c r="QD12" s="61"/>
      <c r="QE12" s="59" t="s">
        <v>2895</v>
      </c>
      <c r="QF12" s="60"/>
      <c r="QG12" s="61"/>
      <c r="QH12" s="59" t="s">
        <v>2899</v>
      </c>
      <c r="QI12" s="60"/>
      <c r="QJ12" s="61"/>
      <c r="QK12" s="59" t="s">
        <v>2903</v>
      </c>
      <c r="QL12" s="60"/>
      <c r="QM12" s="61"/>
      <c r="QN12" s="59" t="s">
        <v>2910</v>
      </c>
      <c r="QO12" s="60"/>
      <c r="QP12" s="61"/>
      <c r="QQ12" s="59" t="s">
        <v>2911</v>
      </c>
      <c r="QR12" s="60"/>
      <c r="QS12" s="61"/>
      <c r="QT12" s="59" t="s">
        <v>2914</v>
      </c>
      <c r="QU12" s="60"/>
      <c r="QV12" s="61"/>
      <c r="QW12" s="59" t="s">
        <v>2918</v>
      </c>
      <c r="QX12" s="60"/>
      <c r="QY12" s="61"/>
      <c r="QZ12" s="59" t="s">
        <v>2922</v>
      </c>
      <c r="RA12" s="60"/>
      <c r="RB12" s="61"/>
      <c r="RC12" s="59" t="s">
        <v>2926</v>
      </c>
      <c r="RD12" s="60"/>
      <c r="RE12" s="61"/>
      <c r="RF12" s="59" t="s">
        <v>2929</v>
      </c>
      <c r="RG12" s="60"/>
      <c r="RH12" s="61"/>
      <c r="RI12" s="59" t="s">
        <v>2931</v>
      </c>
      <c r="RJ12" s="60"/>
      <c r="RK12" s="61"/>
      <c r="RL12" s="59" t="s">
        <v>2935</v>
      </c>
      <c r="RM12" s="60"/>
      <c r="RN12" s="61"/>
      <c r="RO12" s="59" t="s">
        <v>2939</v>
      </c>
      <c r="RP12" s="60"/>
      <c r="RQ12" s="61"/>
      <c r="RR12" s="59" t="s">
        <v>2943</v>
      </c>
      <c r="RS12" s="60"/>
      <c r="RT12" s="61"/>
      <c r="RU12" s="59" t="s">
        <v>2945</v>
      </c>
      <c r="RV12" s="60"/>
      <c r="RW12" s="61"/>
      <c r="RX12" s="59" t="s">
        <v>2949</v>
      </c>
      <c r="RY12" s="60"/>
      <c r="RZ12" s="61"/>
      <c r="SA12" s="59" t="s">
        <v>2953</v>
      </c>
      <c r="SB12" s="60"/>
      <c r="SC12" s="61"/>
      <c r="SD12" s="59" t="s">
        <v>2957</v>
      </c>
      <c r="SE12" s="60"/>
      <c r="SF12" s="61"/>
      <c r="SG12" s="59" t="s">
        <v>2961</v>
      </c>
      <c r="SH12" s="60"/>
      <c r="SI12" s="61"/>
      <c r="SJ12" s="59" t="s">
        <v>2965</v>
      </c>
      <c r="SK12" s="60"/>
      <c r="SL12" s="61"/>
      <c r="SM12" s="59" t="s">
        <v>2968</v>
      </c>
      <c r="SN12" s="60"/>
      <c r="SO12" s="61"/>
      <c r="SP12" s="59" t="s">
        <v>2972</v>
      </c>
      <c r="SQ12" s="60"/>
      <c r="SR12" s="61"/>
      <c r="SS12" s="59" t="s">
        <v>2976</v>
      </c>
      <c r="ST12" s="60"/>
      <c r="SU12" s="61"/>
      <c r="SV12" s="59" t="s">
        <v>2977</v>
      </c>
      <c r="SW12" s="60"/>
      <c r="SX12" s="61"/>
      <c r="SY12" s="59" t="s">
        <v>2981</v>
      </c>
      <c r="SZ12" s="60"/>
      <c r="TA12" s="61"/>
      <c r="TB12" s="59" t="s">
        <v>2985</v>
      </c>
      <c r="TC12" s="60"/>
      <c r="TD12" s="61"/>
      <c r="TE12" s="59" t="s">
        <v>2988</v>
      </c>
      <c r="TF12" s="60"/>
      <c r="TG12" s="61"/>
      <c r="TH12" s="59" t="s">
        <v>2992</v>
      </c>
      <c r="TI12" s="60"/>
      <c r="TJ12" s="61"/>
      <c r="TK12" s="59" t="s">
        <v>2996</v>
      </c>
      <c r="TL12" s="60"/>
      <c r="TM12" s="61"/>
      <c r="TN12" s="59" t="s">
        <v>3000</v>
      </c>
      <c r="TO12" s="60"/>
      <c r="TP12" s="61"/>
      <c r="TQ12" s="59" t="s">
        <v>3004</v>
      </c>
      <c r="TR12" s="60"/>
      <c r="TS12" s="61"/>
      <c r="TT12" s="59" t="s">
        <v>3008</v>
      </c>
      <c r="TU12" s="60"/>
      <c r="TV12" s="61"/>
      <c r="TW12" s="59" t="s">
        <v>2029</v>
      </c>
      <c r="TX12" s="60"/>
      <c r="TY12" s="61"/>
      <c r="TZ12" s="59" t="s">
        <v>3013</v>
      </c>
      <c r="UA12" s="60"/>
      <c r="UB12" s="61"/>
      <c r="UC12" s="59" t="s">
        <v>3024</v>
      </c>
      <c r="UD12" s="60"/>
      <c r="UE12" s="61"/>
      <c r="UF12" s="59" t="s">
        <v>3028</v>
      </c>
      <c r="UG12" s="60"/>
      <c r="UH12" s="61"/>
      <c r="UI12" s="59" t="s">
        <v>3032</v>
      </c>
      <c r="UJ12" s="60"/>
      <c r="UK12" s="61"/>
      <c r="UL12" s="59" t="s">
        <v>3036</v>
      </c>
      <c r="UM12" s="60"/>
      <c r="UN12" s="61"/>
      <c r="UO12" s="59" t="s">
        <v>3040</v>
      </c>
      <c r="UP12" s="60"/>
      <c r="UQ12" s="61"/>
      <c r="UR12" s="59" t="s">
        <v>3044</v>
      </c>
      <c r="US12" s="60"/>
      <c r="UT12" s="61"/>
      <c r="UU12" s="59" t="s">
        <v>3048</v>
      </c>
      <c r="UV12" s="60"/>
      <c r="UW12" s="61"/>
      <c r="UX12" s="59" t="s">
        <v>3052</v>
      </c>
      <c r="UY12" s="60"/>
      <c r="UZ12" s="61"/>
      <c r="VA12" s="59" t="s">
        <v>3056</v>
      </c>
      <c r="VB12" s="60"/>
      <c r="VC12" s="61"/>
      <c r="VD12" s="59" t="s">
        <v>3060</v>
      </c>
      <c r="VE12" s="60"/>
      <c r="VF12" s="61"/>
      <c r="VG12" s="59" t="s">
        <v>3063</v>
      </c>
      <c r="VH12" s="60"/>
      <c r="VI12" s="61"/>
      <c r="VJ12" s="59" t="s">
        <v>3067</v>
      </c>
      <c r="VK12" s="60"/>
      <c r="VL12" s="61"/>
      <c r="VM12" s="59" t="s">
        <v>3071</v>
      </c>
      <c r="VN12" s="60"/>
      <c r="VO12" s="61"/>
      <c r="VP12" s="59" t="s">
        <v>3073</v>
      </c>
      <c r="VQ12" s="60"/>
      <c r="VR12" s="61"/>
      <c r="VS12" s="59" t="s">
        <v>3075</v>
      </c>
      <c r="VT12" s="60"/>
      <c r="VU12" s="61"/>
      <c r="VV12" s="59" t="s">
        <v>3079</v>
      </c>
      <c r="VW12" s="60"/>
      <c r="VX12" s="61"/>
      <c r="VY12" s="59" t="s">
        <v>1729</v>
      </c>
      <c r="VZ12" s="60"/>
      <c r="WA12" s="61"/>
      <c r="WB12" s="59" t="s">
        <v>3084</v>
      </c>
      <c r="WC12" s="60"/>
      <c r="WD12" s="61"/>
      <c r="WE12" s="59" t="s">
        <v>3088</v>
      </c>
      <c r="WF12" s="60"/>
      <c r="WG12" s="61"/>
      <c r="WH12" s="59" t="s">
        <v>3090</v>
      </c>
      <c r="WI12" s="60"/>
      <c r="WJ12" s="61"/>
      <c r="WK12" s="59" t="s">
        <v>3094</v>
      </c>
      <c r="WL12" s="60"/>
      <c r="WM12" s="61"/>
      <c r="WN12" s="59" t="s">
        <v>3098</v>
      </c>
      <c r="WO12" s="60"/>
      <c r="WP12" s="61"/>
      <c r="WQ12" s="59" t="s">
        <v>3101</v>
      </c>
      <c r="WR12" s="60"/>
      <c r="WS12" s="61"/>
      <c r="WT12" s="59" t="s">
        <v>3105</v>
      </c>
      <c r="WU12" s="60"/>
      <c r="WV12" s="61"/>
      <c r="WW12" s="59" t="s">
        <v>3109</v>
      </c>
      <c r="WX12" s="60"/>
      <c r="WY12" s="61"/>
      <c r="WZ12" s="59" t="s">
        <v>3113</v>
      </c>
      <c r="XA12" s="60"/>
      <c r="XB12" s="61"/>
      <c r="XC12" s="59" t="s">
        <v>3115</v>
      </c>
      <c r="XD12" s="60"/>
      <c r="XE12" s="61"/>
      <c r="XF12" s="59" t="s">
        <v>3119</v>
      </c>
      <c r="XG12" s="60"/>
      <c r="XH12" s="61"/>
      <c r="XI12" s="59" t="s">
        <v>3123</v>
      </c>
      <c r="XJ12" s="60"/>
      <c r="XK12" s="61"/>
      <c r="XL12" s="59" t="s">
        <v>3127</v>
      </c>
      <c r="XM12" s="60"/>
      <c r="XN12" s="61"/>
      <c r="XO12" s="59" t="s">
        <v>3131</v>
      </c>
      <c r="XP12" s="60"/>
      <c r="XQ12" s="61"/>
      <c r="XR12" s="59" t="s">
        <v>3135</v>
      </c>
      <c r="XS12" s="60"/>
      <c r="XT12" s="61"/>
      <c r="XU12" s="59" t="s">
        <v>3137</v>
      </c>
      <c r="XV12" s="60"/>
      <c r="XW12" s="61"/>
      <c r="XX12" s="59" t="s">
        <v>3141</v>
      </c>
      <c r="XY12" s="60"/>
      <c r="XZ12" s="136"/>
      <c r="YA12" s="135" t="s">
        <v>3145</v>
      </c>
      <c r="YB12" s="60"/>
      <c r="YC12" s="136"/>
      <c r="YD12" s="135" t="s">
        <v>3147</v>
      </c>
      <c r="YE12" s="60"/>
      <c r="YF12" s="61"/>
      <c r="YG12" s="59" t="s">
        <v>3151</v>
      </c>
      <c r="YH12" s="60"/>
      <c r="YI12" s="61"/>
      <c r="YJ12" s="59" t="s">
        <v>3155</v>
      </c>
      <c r="YK12" s="60"/>
      <c r="YL12" s="61"/>
      <c r="YM12" s="59" t="s">
        <v>3156</v>
      </c>
      <c r="YN12" s="60"/>
      <c r="YO12" s="61"/>
      <c r="YP12" s="59" t="s">
        <v>3160</v>
      </c>
      <c r="YQ12" s="60"/>
      <c r="YR12" s="61"/>
      <c r="YS12" s="59" t="s">
        <v>3164</v>
      </c>
      <c r="YT12" s="60"/>
      <c r="YU12" s="61"/>
      <c r="YV12" s="59" t="s">
        <v>3166</v>
      </c>
      <c r="YW12" s="60"/>
      <c r="YX12" s="61"/>
      <c r="YY12" s="59" t="s">
        <v>3170</v>
      </c>
      <c r="YZ12" s="60"/>
      <c r="ZA12" s="61"/>
      <c r="ZB12" s="59" t="s">
        <v>3173</v>
      </c>
      <c r="ZC12" s="60"/>
      <c r="ZD12" s="61"/>
      <c r="ZE12" s="59" t="s">
        <v>3177</v>
      </c>
      <c r="ZF12" s="60"/>
      <c r="ZG12" s="61"/>
      <c r="ZH12" s="59" t="s">
        <v>3181</v>
      </c>
      <c r="ZI12" s="60"/>
      <c r="ZJ12" s="61"/>
      <c r="ZK12" s="59" t="s">
        <v>3183</v>
      </c>
      <c r="ZL12" s="60"/>
      <c r="ZM12" s="61"/>
      <c r="ZN12" s="59" t="s">
        <v>3187</v>
      </c>
      <c r="ZO12" s="60"/>
      <c r="ZP12" s="61"/>
      <c r="ZQ12" s="59" t="s">
        <v>3191</v>
      </c>
      <c r="ZR12" s="60"/>
      <c r="ZS12" s="61"/>
      <c r="ZT12" s="59" t="s">
        <v>3195</v>
      </c>
      <c r="ZU12" s="60"/>
      <c r="ZV12" s="61"/>
      <c r="ZW12" s="151" t="s">
        <v>3202</v>
      </c>
      <c r="ZX12" s="152"/>
      <c r="ZY12" s="153"/>
      <c r="ZZ12" s="59" t="s">
        <v>3203</v>
      </c>
      <c r="AAA12" s="60"/>
      <c r="AAB12" s="61"/>
      <c r="AAC12" s="59" t="s">
        <v>3207</v>
      </c>
      <c r="AAD12" s="60"/>
      <c r="AAE12" s="61"/>
    </row>
    <row r="13" spans="1:707" ht="132.75" thickBot="1" x14ac:dyDescent="0.3">
      <c r="A13" s="98"/>
      <c r="B13" s="98"/>
      <c r="C13" s="18" t="s">
        <v>2415</v>
      </c>
      <c r="D13" s="19" t="s">
        <v>2416</v>
      </c>
      <c r="E13" s="20" t="s">
        <v>2417</v>
      </c>
      <c r="F13" s="18" t="s">
        <v>2419</v>
      </c>
      <c r="G13" s="19" t="s">
        <v>2420</v>
      </c>
      <c r="H13" s="20" t="s">
        <v>2421</v>
      </c>
      <c r="I13" s="18" t="s">
        <v>480</v>
      </c>
      <c r="J13" s="19" t="s">
        <v>2423</v>
      </c>
      <c r="K13" s="20" t="s">
        <v>482</v>
      </c>
      <c r="L13" s="18" t="s">
        <v>2425</v>
      </c>
      <c r="M13" s="19" t="s">
        <v>2426</v>
      </c>
      <c r="N13" s="20" t="s">
        <v>2427</v>
      </c>
      <c r="O13" s="18" t="s">
        <v>2429</v>
      </c>
      <c r="P13" s="19" t="s">
        <v>2430</v>
      </c>
      <c r="Q13" s="20" t="s">
        <v>2431</v>
      </c>
      <c r="R13" s="18" t="s">
        <v>1499</v>
      </c>
      <c r="S13" s="19" t="s">
        <v>1500</v>
      </c>
      <c r="T13" s="20" t="s">
        <v>1501</v>
      </c>
      <c r="U13" s="18" t="s">
        <v>2434</v>
      </c>
      <c r="V13" s="19" t="s">
        <v>2435</v>
      </c>
      <c r="W13" s="20" t="s">
        <v>2436</v>
      </c>
      <c r="X13" s="18" t="s">
        <v>2438</v>
      </c>
      <c r="Y13" s="19" t="s">
        <v>2439</v>
      </c>
      <c r="Z13" s="20" t="s">
        <v>2440</v>
      </c>
      <c r="AA13" s="18" t="s">
        <v>2442</v>
      </c>
      <c r="AB13" s="19" t="s">
        <v>2443</v>
      </c>
      <c r="AC13" s="20" t="s">
        <v>2444</v>
      </c>
      <c r="AD13" s="18" t="s">
        <v>2446</v>
      </c>
      <c r="AE13" s="19" t="s">
        <v>2447</v>
      </c>
      <c r="AF13" s="20" t="s">
        <v>2448</v>
      </c>
      <c r="AG13" s="18" t="s">
        <v>2450</v>
      </c>
      <c r="AH13" s="19" t="s">
        <v>2451</v>
      </c>
      <c r="AI13" s="20" t="s">
        <v>2452</v>
      </c>
      <c r="AJ13" s="18" t="s">
        <v>2454</v>
      </c>
      <c r="AK13" s="19" t="s">
        <v>2455</v>
      </c>
      <c r="AL13" s="20" t="s">
        <v>2456</v>
      </c>
      <c r="AM13" s="18" t="s">
        <v>2458</v>
      </c>
      <c r="AN13" s="19" t="s">
        <v>2459</v>
      </c>
      <c r="AO13" s="20" t="s">
        <v>2460</v>
      </c>
      <c r="AP13" s="36" t="s">
        <v>2462</v>
      </c>
      <c r="AQ13" s="48" t="s">
        <v>2463</v>
      </c>
      <c r="AR13" s="48" t="s">
        <v>2464</v>
      </c>
      <c r="AS13" s="18" t="s">
        <v>2466</v>
      </c>
      <c r="AT13" s="19" t="s">
        <v>2467</v>
      </c>
      <c r="AU13" s="20" t="s">
        <v>2468</v>
      </c>
      <c r="AV13" s="18" t="s">
        <v>2470</v>
      </c>
      <c r="AW13" s="19" t="s">
        <v>2471</v>
      </c>
      <c r="AX13" s="20" t="s">
        <v>2472</v>
      </c>
      <c r="AY13" s="18" t="s">
        <v>2474</v>
      </c>
      <c r="AZ13" s="19" t="s">
        <v>2475</v>
      </c>
      <c r="BA13" s="20" t="s">
        <v>2476</v>
      </c>
      <c r="BB13" s="18" t="s">
        <v>691</v>
      </c>
      <c r="BC13" s="19" t="s">
        <v>2478</v>
      </c>
      <c r="BD13" s="19" t="s">
        <v>2479</v>
      </c>
      <c r="BE13" s="18" t="s">
        <v>2481</v>
      </c>
      <c r="BF13" s="19" t="s">
        <v>2482</v>
      </c>
      <c r="BG13" s="19" t="s">
        <v>2483</v>
      </c>
      <c r="BH13" s="18" t="s">
        <v>2485</v>
      </c>
      <c r="BI13" s="19" t="s">
        <v>2486</v>
      </c>
      <c r="BJ13" s="20" t="s">
        <v>2487</v>
      </c>
      <c r="BK13" s="18" t="s">
        <v>2489</v>
      </c>
      <c r="BL13" s="19" t="s">
        <v>2490</v>
      </c>
      <c r="BM13" s="20" t="s">
        <v>2487</v>
      </c>
      <c r="BN13" s="18" t="s">
        <v>2492</v>
      </c>
      <c r="BO13" s="19" t="s">
        <v>2493</v>
      </c>
      <c r="BP13" s="20" t="s">
        <v>2494</v>
      </c>
      <c r="BQ13" s="18" t="s">
        <v>2496</v>
      </c>
      <c r="BR13" s="19" t="s">
        <v>2497</v>
      </c>
      <c r="BS13" s="20" t="s">
        <v>2498</v>
      </c>
      <c r="BT13" s="18" t="s">
        <v>2500</v>
      </c>
      <c r="BU13" s="19" t="s">
        <v>2501</v>
      </c>
      <c r="BV13" s="20" t="s">
        <v>2502</v>
      </c>
      <c r="BW13" s="18" t="s">
        <v>691</v>
      </c>
      <c r="BX13" s="19" t="s">
        <v>2478</v>
      </c>
      <c r="BY13" s="20" t="s">
        <v>2479</v>
      </c>
      <c r="BZ13" s="18" t="s">
        <v>2070</v>
      </c>
      <c r="CA13" s="19" t="s">
        <v>2071</v>
      </c>
      <c r="CB13" s="20" t="s">
        <v>2072</v>
      </c>
      <c r="CC13" s="18" t="s">
        <v>2506</v>
      </c>
      <c r="CD13" s="19" t="s">
        <v>2507</v>
      </c>
      <c r="CE13" s="20" t="s">
        <v>2508</v>
      </c>
      <c r="CF13" s="18" t="s">
        <v>2510</v>
      </c>
      <c r="CG13" s="19" t="s">
        <v>2511</v>
      </c>
      <c r="CH13" s="20" t="s">
        <v>2512</v>
      </c>
      <c r="CI13" s="18" t="s">
        <v>2514</v>
      </c>
      <c r="CJ13" s="19" t="s">
        <v>2515</v>
      </c>
      <c r="CK13" s="20" t="s">
        <v>2516</v>
      </c>
      <c r="CL13" s="18" t="s">
        <v>2518</v>
      </c>
      <c r="CM13" s="19" t="s">
        <v>2519</v>
      </c>
      <c r="CN13" s="20" t="s">
        <v>2520</v>
      </c>
      <c r="CO13" s="18" t="s">
        <v>2522</v>
      </c>
      <c r="CP13" s="19" t="s">
        <v>1654</v>
      </c>
      <c r="CQ13" s="20" t="s">
        <v>2523</v>
      </c>
      <c r="CR13" s="18" t="s">
        <v>2525</v>
      </c>
      <c r="CS13" s="19" t="s">
        <v>2526</v>
      </c>
      <c r="CT13" s="20" t="s">
        <v>2527</v>
      </c>
      <c r="CU13" s="18" t="s">
        <v>170</v>
      </c>
      <c r="CV13" s="19" t="s">
        <v>1654</v>
      </c>
      <c r="CW13" s="20" t="s">
        <v>2523</v>
      </c>
      <c r="CX13" s="18" t="s">
        <v>48</v>
      </c>
      <c r="CY13" s="19" t="s">
        <v>49</v>
      </c>
      <c r="CZ13" s="20" t="s">
        <v>50</v>
      </c>
      <c r="DA13" s="18" t="s">
        <v>2531</v>
      </c>
      <c r="DB13" s="19" t="s">
        <v>2532</v>
      </c>
      <c r="DC13" s="20" t="s">
        <v>2533</v>
      </c>
      <c r="DD13" s="18" t="s">
        <v>526</v>
      </c>
      <c r="DE13" s="19" t="s">
        <v>551</v>
      </c>
      <c r="DF13" s="20" t="s">
        <v>556</v>
      </c>
      <c r="DG13" s="18" t="s">
        <v>1595</v>
      </c>
      <c r="DH13" s="19" t="s">
        <v>1596</v>
      </c>
      <c r="DI13" s="20" t="s">
        <v>2536</v>
      </c>
      <c r="DJ13" s="18" t="s">
        <v>1583</v>
      </c>
      <c r="DK13" s="19" t="s">
        <v>1584</v>
      </c>
      <c r="DL13" s="20" t="s">
        <v>2537</v>
      </c>
      <c r="DM13" s="18" t="s">
        <v>526</v>
      </c>
      <c r="DN13" s="19" t="s">
        <v>551</v>
      </c>
      <c r="DO13" s="20" t="s">
        <v>1091</v>
      </c>
      <c r="DP13" s="18" t="s">
        <v>2540</v>
      </c>
      <c r="DQ13" s="19" t="s">
        <v>2541</v>
      </c>
      <c r="DR13" s="20" t="s">
        <v>2542</v>
      </c>
      <c r="DS13" s="18" t="s">
        <v>2544</v>
      </c>
      <c r="DT13" s="19" t="s">
        <v>2545</v>
      </c>
      <c r="DU13" s="20" t="s">
        <v>2546</v>
      </c>
      <c r="DV13" s="18" t="s">
        <v>2548</v>
      </c>
      <c r="DW13" s="19" t="s">
        <v>2549</v>
      </c>
      <c r="DX13" s="20" t="s">
        <v>2550</v>
      </c>
      <c r="DY13" s="18" t="s">
        <v>2552</v>
      </c>
      <c r="DZ13" s="19" t="s">
        <v>2553</v>
      </c>
      <c r="EA13" s="20" t="s">
        <v>2554</v>
      </c>
      <c r="EB13" s="18" t="s">
        <v>2556</v>
      </c>
      <c r="EC13" s="19" t="s">
        <v>2557</v>
      </c>
      <c r="ED13" s="20" t="s">
        <v>2558</v>
      </c>
      <c r="EE13" s="18" t="s">
        <v>1601</v>
      </c>
      <c r="EF13" s="19" t="s">
        <v>1602</v>
      </c>
      <c r="EG13" s="20" t="s">
        <v>2560</v>
      </c>
      <c r="EH13" s="18" t="s">
        <v>2562</v>
      </c>
      <c r="EI13" s="19" t="s">
        <v>2563</v>
      </c>
      <c r="EJ13" s="20" t="s">
        <v>2564</v>
      </c>
      <c r="EK13" s="18" t="s">
        <v>261</v>
      </c>
      <c r="EL13" s="19" t="s">
        <v>2566</v>
      </c>
      <c r="EM13" s="20" t="s">
        <v>2567</v>
      </c>
      <c r="EN13" s="18" t="s">
        <v>196</v>
      </c>
      <c r="EO13" s="19" t="s">
        <v>707</v>
      </c>
      <c r="EP13" s="20" t="s">
        <v>225</v>
      </c>
      <c r="EQ13" s="18" t="s">
        <v>2570</v>
      </c>
      <c r="ER13" s="19" t="s">
        <v>2571</v>
      </c>
      <c r="ES13" s="20" t="s">
        <v>2572</v>
      </c>
      <c r="ET13" s="18" t="s">
        <v>583</v>
      </c>
      <c r="EU13" s="19" t="s">
        <v>1604</v>
      </c>
      <c r="EV13" s="20" t="s">
        <v>2574</v>
      </c>
      <c r="EW13" s="18" t="s">
        <v>48</v>
      </c>
      <c r="EX13" s="19" t="s">
        <v>49</v>
      </c>
      <c r="EY13" s="20" t="s">
        <v>50</v>
      </c>
      <c r="EZ13" s="18" t="s">
        <v>526</v>
      </c>
      <c r="FA13" s="19" t="s">
        <v>551</v>
      </c>
      <c r="FB13" s="20" t="s">
        <v>556</v>
      </c>
      <c r="FC13" s="18" t="s">
        <v>1629</v>
      </c>
      <c r="FD13" s="19" t="s">
        <v>1630</v>
      </c>
      <c r="FE13" s="20" t="s">
        <v>2578</v>
      </c>
      <c r="FF13" s="18" t="s">
        <v>2580</v>
      </c>
      <c r="FG13" s="19" t="s">
        <v>2581</v>
      </c>
      <c r="FH13" s="20" t="s">
        <v>2582</v>
      </c>
      <c r="FI13" s="18" t="s">
        <v>2584</v>
      </c>
      <c r="FJ13" s="19" t="s">
        <v>2585</v>
      </c>
      <c r="FK13" s="20" t="s">
        <v>2586</v>
      </c>
      <c r="FL13" s="18" t="s">
        <v>2588</v>
      </c>
      <c r="FM13" s="19" t="s">
        <v>2589</v>
      </c>
      <c r="FN13" s="20" t="s">
        <v>2590</v>
      </c>
      <c r="FO13" s="18" t="s">
        <v>2592</v>
      </c>
      <c r="FP13" s="19" t="s">
        <v>2593</v>
      </c>
      <c r="FQ13" s="20" t="s">
        <v>2594</v>
      </c>
      <c r="FR13" s="18" t="s">
        <v>2596</v>
      </c>
      <c r="FS13" s="19" t="s">
        <v>2597</v>
      </c>
      <c r="FT13" s="20" t="s">
        <v>2598</v>
      </c>
      <c r="FU13" s="18" t="s">
        <v>2600</v>
      </c>
      <c r="FV13" s="19" t="s">
        <v>2601</v>
      </c>
      <c r="FW13" s="20" t="s">
        <v>2602</v>
      </c>
      <c r="FX13" s="18" t="s">
        <v>2604</v>
      </c>
      <c r="FY13" s="19" t="s">
        <v>2740</v>
      </c>
      <c r="FZ13" s="20" t="s">
        <v>2605</v>
      </c>
      <c r="GA13" s="18" t="s">
        <v>2607</v>
      </c>
      <c r="GB13" s="19" t="s">
        <v>2608</v>
      </c>
      <c r="GC13" s="20" t="s">
        <v>2609</v>
      </c>
      <c r="GD13" s="18" t="s">
        <v>2611</v>
      </c>
      <c r="GE13" s="19" t="s">
        <v>2612</v>
      </c>
      <c r="GF13" s="20" t="s">
        <v>2613</v>
      </c>
      <c r="GG13" s="18" t="s">
        <v>2615</v>
      </c>
      <c r="GH13" s="19" t="s">
        <v>2616</v>
      </c>
      <c r="GI13" s="20" t="s">
        <v>2617</v>
      </c>
      <c r="GJ13" s="18" t="s">
        <v>2619</v>
      </c>
      <c r="GK13" s="19" t="s">
        <v>2620</v>
      </c>
      <c r="GL13" s="20" t="s">
        <v>2621</v>
      </c>
      <c r="GM13" s="18" t="s">
        <v>2623</v>
      </c>
      <c r="GN13" s="19" t="s">
        <v>2624</v>
      </c>
      <c r="GO13" s="20" t="s">
        <v>2625</v>
      </c>
      <c r="GP13" s="18" t="s">
        <v>340</v>
      </c>
      <c r="GQ13" s="19" t="s">
        <v>647</v>
      </c>
      <c r="GR13" s="20" t="s">
        <v>549</v>
      </c>
      <c r="GS13" s="18" t="s">
        <v>2628</v>
      </c>
      <c r="GT13" s="19" t="s">
        <v>2629</v>
      </c>
      <c r="GU13" s="20" t="s">
        <v>2630</v>
      </c>
      <c r="GV13" s="18" t="s">
        <v>2632</v>
      </c>
      <c r="GW13" s="19" t="s">
        <v>2633</v>
      </c>
      <c r="GX13" s="20" t="s">
        <v>2634</v>
      </c>
      <c r="GY13" s="18" t="s">
        <v>2636</v>
      </c>
      <c r="GZ13" s="19" t="s">
        <v>2637</v>
      </c>
      <c r="HA13" s="20" t="s">
        <v>2638</v>
      </c>
      <c r="HB13" s="18" t="s">
        <v>2640</v>
      </c>
      <c r="HC13" s="19" t="s">
        <v>2641</v>
      </c>
      <c r="HD13" s="20" t="s">
        <v>2642</v>
      </c>
      <c r="HE13" s="18" t="s">
        <v>2644</v>
      </c>
      <c r="HF13" s="19" t="s">
        <v>2645</v>
      </c>
      <c r="HG13" s="20" t="s">
        <v>2646</v>
      </c>
      <c r="HH13" s="18" t="s">
        <v>2648</v>
      </c>
      <c r="HI13" s="19" t="s">
        <v>2649</v>
      </c>
      <c r="HJ13" s="20" t="s">
        <v>2650</v>
      </c>
      <c r="HK13" s="18" t="s">
        <v>1851</v>
      </c>
      <c r="HL13" s="19" t="s">
        <v>1852</v>
      </c>
      <c r="HM13" s="20" t="s">
        <v>50</v>
      </c>
      <c r="HN13" s="42" t="s">
        <v>2653</v>
      </c>
      <c r="HO13" s="19" t="s">
        <v>2728</v>
      </c>
      <c r="HP13" s="41" t="s">
        <v>2654</v>
      </c>
      <c r="HQ13" s="42" t="s">
        <v>2656</v>
      </c>
      <c r="HR13" s="19" t="s">
        <v>2729</v>
      </c>
      <c r="HS13" s="41" t="s">
        <v>2657</v>
      </c>
      <c r="HT13" s="42" t="s">
        <v>2659</v>
      </c>
      <c r="HU13" s="19" t="s">
        <v>2730</v>
      </c>
      <c r="HV13" s="41" t="s">
        <v>2660</v>
      </c>
      <c r="HW13" s="42" t="s">
        <v>2662</v>
      </c>
      <c r="HX13" s="19" t="s">
        <v>2731</v>
      </c>
      <c r="HY13" s="41" t="s">
        <v>2663</v>
      </c>
      <c r="HZ13" s="42" t="s">
        <v>2665</v>
      </c>
      <c r="IA13" s="19" t="s">
        <v>2732</v>
      </c>
      <c r="IB13" s="41" t="s">
        <v>2666</v>
      </c>
      <c r="IC13" s="42" t="s">
        <v>1655</v>
      </c>
      <c r="ID13" s="19" t="s">
        <v>2733</v>
      </c>
      <c r="IE13" s="41" t="s">
        <v>2668</v>
      </c>
      <c r="IF13" s="42" t="s">
        <v>2670</v>
      </c>
      <c r="IG13" s="19" t="s">
        <v>2734</v>
      </c>
      <c r="IH13" s="20" t="s">
        <v>2671</v>
      </c>
      <c r="II13" s="42" t="s">
        <v>2673</v>
      </c>
      <c r="IJ13" s="19" t="s">
        <v>2735</v>
      </c>
      <c r="IK13" s="41" t="s">
        <v>2674</v>
      </c>
      <c r="IL13" s="42" t="s">
        <v>1655</v>
      </c>
      <c r="IM13" s="19" t="s">
        <v>2733</v>
      </c>
      <c r="IN13" s="41" t="s">
        <v>2668</v>
      </c>
      <c r="IO13" s="42" t="s">
        <v>2677</v>
      </c>
      <c r="IP13" s="40" t="s">
        <v>2678</v>
      </c>
      <c r="IQ13" s="41" t="s">
        <v>2679</v>
      </c>
      <c r="IR13" s="42" t="s">
        <v>1050</v>
      </c>
      <c r="IS13" s="40" t="s">
        <v>1621</v>
      </c>
      <c r="IT13" s="41" t="s">
        <v>1051</v>
      </c>
      <c r="IU13" s="42" t="s">
        <v>1663</v>
      </c>
      <c r="IV13" s="40" t="s">
        <v>1664</v>
      </c>
      <c r="IW13" s="41" t="s">
        <v>2682</v>
      </c>
      <c r="IX13" s="42" t="s">
        <v>48</v>
      </c>
      <c r="IY13" s="40" t="s">
        <v>49</v>
      </c>
      <c r="IZ13" s="41" t="s">
        <v>50</v>
      </c>
      <c r="JA13" s="42" t="s">
        <v>526</v>
      </c>
      <c r="JB13" s="40" t="s">
        <v>551</v>
      </c>
      <c r="JC13" s="41" t="s">
        <v>556</v>
      </c>
      <c r="JD13" s="42" t="s">
        <v>2686</v>
      </c>
      <c r="JE13" s="40" t="s">
        <v>2687</v>
      </c>
      <c r="JF13" s="41" t="s">
        <v>2688</v>
      </c>
      <c r="JG13" s="42" t="s">
        <v>2690</v>
      </c>
      <c r="JH13" s="40" t="s">
        <v>2691</v>
      </c>
      <c r="JI13" s="41" t="s">
        <v>1038</v>
      </c>
      <c r="JJ13" s="18" t="s">
        <v>2693</v>
      </c>
      <c r="JK13" s="19" t="s">
        <v>2694</v>
      </c>
      <c r="JL13" s="20" t="s">
        <v>2695</v>
      </c>
      <c r="JM13" s="18" t="s">
        <v>2697</v>
      </c>
      <c r="JN13" s="19" t="s">
        <v>2698</v>
      </c>
      <c r="JO13" s="20" t="s">
        <v>2699</v>
      </c>
      <c r="JP13" s="42" t="s">
        <v>583</v>
      </c>
      <c r="JQ13" s="19" t="s">
        <v>2736</v>
      </c>
      <c r="JR13" s="41" t="s">
        <v>2574</v>
      </c>
      <c r="JS13" s="42" t="s">
        <v>2702</v>
      </c>
      <c r="JT13" s="19" t="s">
        <v>2737</v>
      </c>
      <c r="JU13" s="41" t="s">
        <v>2703</v>
      </c>
      <c r="JV13" s="42" t="s">
        <v>2705</v>
      </c>
      <c r="JW13" s="19" t="s">
        <v>2738</v>
      </c>
      <c r="JX13" s="41" t="s">
        <v>2706</v>
      </c>
      <c r="JY13" s="51" t="s">
        <v>2707</v>
      </c>
      <c r="JZ13" s="52" t="s">
        <v>2739</v>
      </c>
      <c r="KA13" s="53" t="s">
        <v>2708</v>
      </c>
      <c r="KB13" s="18" t="s">
        <v>2711</v>
      </c>
      <c r="KC13" s="19" t="s">
        <v>2712</v>
      </c>
      <c r="KD13" s="20" t="s">
        <v>2713</v>
      </c>
      <c r="KE13" s="18" t="s">
        <v>1681</v>
      </c>
      <c r="KF13" s="19" t="s">
        <v>1682</v>
      </c>
      <c r="KG13" s="20" t="s">
        <v>1683</v>
      </c>
      <c r="KH13" s="18" t="s">
        <v>1687</v>
      </c>
      <c r="KI13" s="19" t="s">
        <v>1688</v>
      </c>
      <c r="KJ13" s="20" t="s">
        <v>1689</v>
      </c>
      <c r="KK13" s="18" t="s">
        <v>1598</v>
      </c>
      <c r="KL13" s="19" t="s">
        <v>1599</v>
      </c>
      <c r="KM13" s="20" t="s">
        <v>2717</v>
      </c>
      <c r="KN13" s="18" t="s">
        <v>2719</v>
      </c>
      <c r="KO13" s="19" t="s">
        <v>2720</v>
      </c>
      <c r="KP13" s="20" t="s">
        <v>2721</v>
      </c>
      <c r="KQ13" s="18" t="s">
        <v>1623</v>
      </c>
      <c r="KR13" s="19" t="s">
        <v>1624</v>
      </c>
      <c r="KS13" s="20" t="s">
        <v>2723</v>
      </c>
      <c r="KT13" s="18" t="s">
        <v>2725</v>
      </c>
      <c r="KU13" s="19" t="s">
        <v>2726</v>
      </c>
      <c r="KV13" s="20" t="s">
        <v>2727</v>
      </c>
      <c r="KW13" s="18" t="s">
        <v>2742</v>
      </c>
      <c r="KX13" s="19" t="s">
        <v>2743</v>
      </c>
      <c r="KY13" s="20" t="s">
        <v>2744</v>
      </c>
      <c r="KZ13" s="18" t="s">
        <v>2746</v>
      </c>
      <c r="LA13" s="19" t="s">
        <v>2747</v>
      </c>
      <c r="LB13" s="20" t="s">
        <v>2748</v>
      </c>
      <c r="LC13" s="42" t="s">
        <v>2750</v>
      </c>
      <c r="LD13" s="19" t="s">
        <v>2780</v>
      </c>
      <c r="LE13" s="41" t="s">
        <v>2751</v>
      </c>
      <c r="LF13" s="42" t="s">
        <v>2753</v>
      </c>
      <c r="LG13" s="19" t="s">
        <v>2781</v>
      </c>
      <c r="LH13" s="41" t="s">
        <v>2754</v>
      </c>
      <c r="LI13" s="42" t="s">
        <v>2756</v>
      </c>
      <c r="LJ13" s="19" t="s">
        <v>2782</v>
      </c>
      <c r="LK13" s="41" t="s">
        <v>2757</v>
      </c>
      <c r="LL13" s="42" t="s">
        <v>1078</v>
      </c>
      <c r="LM13" s="19" t="s">
        <v>2783</v>
      </c>
      <c r="LN13" s="41" t="s">
        <v>611</v>
      </c>
      <c r="LO13" s="42" t="s">
        <v>1973</v>
      </c>
      <c r="LP13" s="19" t="s">
        <v>2784</v>
      </c>
      <c r="LQ13" s="41" t="s">
        <v>1087</v>
      </c>
      <c r="LR13" s="42" t="s">
        <v>2761</v>
      </c>
      <c r="LS13" s="19" t="s">
        <v>2785</v>
      </c>
      <c r="LT13" s="41" t="s">
        <v>2762</v>
      </c>
      <c r="LU13" s="42" t="s">
        <v>2764</v>
      </c>
      <c r="LV13" s="19" t="s">
        <v>2786</v>
      </c>
      <c r="LW13" s="41" t="s">
        <v>2765</v>
      </c>
      <c r="LX13" s="42" t="s">
        <v>1787</v>
      </c>
      <c r="LY13" s="19" t="s">
        <v>2787</v>
      </c>
      <c r="LZ13" s="41" t="s">
        <v>1788</v>
      </c>
      <c r="MA13" s="42" t="s">
        <v>2768</v>
      </c>
      <c r="MB13" s="19" t="s">
        <v>2788</v>
      </c>
      <c r="MC13" s="41" t="s">
        <v>2769</v>
      </c>
      <c r="MD13" s="42" t="s">
        <v>2771</v>
      </c>
      <c r="ME13" s="19" t="s">
        <v>2789</v>
      </c>
      <c r="MF13" s="41" t="s">
        <v>2772</v>
      </c>
      <c r="MG13" s="18" t="s">
        <v>2774</v>
      </c>
      <c r="MH13" s="19" t="s">
        <v>2775</v>
      </c>
      <c r="MI13" s="20" t="s">
        <v>2776</v>
      </c>
      <c r="MJ13" s="42" t="s">
        <v>2778</v>
      </c>
      <c r="MK13" s="19" t="s">
        <v>2790</v>
      </c>
      <c r="ML13" s="43" t="s">
        <v>2779</v>
      </c>
      <c r="MM13" s="16" t="s">
        <v>2648</v>
      </c>
      <c r="MN13" s="16" t="s">
        <v>2791</v>
      </c>
      <c r="MO13" s="16" t="s">
        <v>2650</v>
      </c>
      <c r="MP13" s="18" t="s">
        <v>359</v>
      </c>
      <c r="MQ13" s="19" t="s">
        <v>151</v>
      </c>
      <c r="MR13" s="20" t="s">
        <v>775</v>
      </c>
      <c r="MS13" s="18" t="s">
        <v>2794</v>
      </c>
      <c r="MT13" s="19" t="s">
        <v>2795</v>
      </c>
      <c r="MU13" s="20" t="s">
        <v>2796</v>
      </c>
      <c r="MV13" s="18" t="s">
        <v>2798</v>
      </c>
      <c r="MW13" s="19" t="s">
        <v>2799</v>
      </c>
      <c r="MX13" s="19" t="s">
        <v>2800</v>
      </c>
      <c r="MY13" s="18" t="s">
        <v>2802</v>
      </c>
      <c r="MZ13" s="19" t="s">
        <v>2803</v>
      </c>
      <c r="NA13" s="20" t="s">
        <v>2804</v>
      </c>
      <c r="NB13" s="18" t="s">
        <v>1615</v>
      </c>
      <c r="NC13" s="19" t="s">
        <v>1616</v>
      </c>
      <c r="ND13" s="20" t="s">
        <v>1617</v>
      </c>
      <c r="NE13" s="18" t="s">
        <v>2807</v>
      </c>
      <c r="NF13" s="19" t="s">
        <v>2808</v>
      </c>
      <c r="NG13" s="20" t="s">
        <v>2809</v>
      </c>
      <c r="NH13" s="18" t="s">
        <v>196</v>
      </c>
      <c r="NI13" s="19" t="s">
        <v>707</v>
      </c>
      <c r="NJ13" s="20" t="s">
        <v>225</v>
      </c>
      <c r="NK13" s="33" t="s">
        <v>2811</v>
      </c>
      <c r="NL13" s="34" t="s">
        <v>2812</v>
      </c>
      <c r="NM13" s="31" t="s">
        <v>2813</v>
      </c>
      <c r="NN13" s="18" t="s">
        <v>2816</v>
      </c>
      <c r="NO13" s="19" t="s">
        <v>2817</v>
      </c>
      <c r="NP13" s="20" t="s">
        <v>2818</v>
      </c>
      <c r="NQ13" s="18" t="s">
        <v>2820</v>
      </c>
      <c r="NR13" s="19" t="s">
        <v>2821</v>
      </c>
      <c r="NS13" s="20" t="s">
        <v>2822</v>
      </c>
      <c r="NT13" s="18" t="s">
        <v>2824</v>
      </c>
      <c r="NU13" s="19" t="s">
        <v>2825</v>
      </c>
      <c r="NV13" s="20" t="s">
        <v>2826</v>
      </c>
      <c r="NW13" s="18" t="s">
        <v>2828</v>
      </c>
      <c r="NX13" s="19" t="s">
        <v>2829</v>
      </c>
      <c r="NY13" s="20" t="s">
        <v>2830</v>
      </c>
      <c r="NZ13" s="18" t="s">
        <v>2832</v>
      </c>
      <c r="OA13" s="19" t="s">
        <v>2833</v>
      </c>
      <c r="OB13" s="20" t="s">
        <v>2834</v>
      </c>
      <c r="OC13" s="18" t="s">
        <v>2836</v>
      </c>
      <c r="OD13" s="19" t="s">
        <v>2837</v>
      </c>
      <c r="OE13" s="20" t="s">
        <v>2838</v>
      </c>
      <c r="OF13" s="18" t="s">
        <v>2840</v>
      </c>
      <c r="OG13" s="19" t="s">
        <v>2841</v>
      </c>
      <c r="OH13" s="20" t="s">
        <v>2842</v>
      </c>
      <c r="OI13" s="18" t="s">
        <v>2844</v>
      </c>
      <c r="OJ13" s="19" t="s">
        <v>2845</v>
      </c>
      <c r="OK13" s="20" t="s">
        <v>2846</v>
      </c>
      <c r="OL13" s="18" t="s">
        <v>2848</v>
      </c>
      <c r="OM13" s="19" t="s">
        <v>2849</v>
      </c>
      <c r="ON13" s="20" t="s">
        <v>2850</v>
      </c>
      <c r="OO13" s="18" t="s">
        <v>2852</v>
      </c>
      <c r="OP13" s="19" t="s">
        <v>2853</v>
      </c>
      <c r="OQ13" s="20" t="s">
        <v>2854</v>
      </c>
      <c r="OR13" s="42" t="s">
        <v>2856</v>
      </c>
      <c r="OS13" s="19" t="s">
        <v>3016</v>
      </c>
      <c r="OT13" s="41" t="s">
        <v>2857</v>
      </c>
      <c r="OU13" s="18" t="s">
        <v>2859</v>
      </c>
      <c r="OV13" s="19" t="s">
        <v>2860</v>
      </c>
      <c r="OW13" s="20" t="s">
        <v>2861</v>
      </c>
      <c r="OX13" s="42" t="s">
        <v>2863</v>
      </c>
      <c r="OY13" s="19" t="s">
        <v>3017</v>
      </c>
      <c r="OZ13" s="41" t="s">
        <v>2864</v>
      </c>
      <c r="PA13" s="42" t="s">
        <v>2866</v>
      </c>
      <c r="PB13" s="19" t="s">
        <v>3018</v>
      </c>
      <c r="PC13" s="41" t="s">
        <v>2867</v>
      </c>
      <c r="PD13" s="42" t="s">
        <v>2869</v>
      </c>
      <c r="PE13" s="19" t="s">
        <v>3019</v>
      </c>
      <c r="PF13" s="41" t="s">
        <v>2870</v>
      </c>
      <c r="PG13" s="42" t="s">
        <v>2872</v>
      </c>
      <c r="PH13" s="19" t="s">
        <v>3020</v>
      </c>
      <c r="PI13" s="41" t="s">
        <v>2873</v>
      </c>
      <c r="PJ13" s="42" t="s">
        <v>2875</v>
      </c>
      <c r="PK13" s="19" t="s">
        <v>3021</v>
      </c>
      <c r="PL13" s="41" t="s">
        <v>2876</v>
      </c>
      <c r="PM13" s="42" t="s">
        <v>19</v>
      </c>
      <c r="PN13" s="19" t="s">
        <v>3022</v>
      </c>
      <c r="PO13" s="41" t="s">
        <v>334</v>
      </c>
      <c r="PP13" s="42" t="s">
        <v>2879</v>
      </c>
      <c r="PQ13" s="19" t="s">
        <v>3023</v>
      </c>
      <c r="PR13" s="41" t="s">
        <v>2880</v>
      </c>
      <c r="PS13" s="18" t="s">
        <v>2882</v>
      </c>
      <c r="PT13" s="19" t="s">
        <v>2883</v>
      </c>
      <c r="PU13" s="20" t="s">
        <v>2884</v>
      </c>
      <c r="PV13" s="18" t="s">
        <v>1880</v>
      </c>
      <c r="PW13" s="19" t="s">
        <v>1881</v>
      </c>
      <c r="PX13" s="20" t="s">
        <v>2886</v>
      </c>
      <c r="PY13" s="18" t="s">
        <v>2888</v>
      </c>
      <c r="PZ13" s="19" t="s">
        <v>2889</v>
      </c>
      <c r="QA13" s="20" t="s">
        <v>2890</v>
      </c>
      <c r="QB13" s="18" t="s">
        <v>2892</v>
      </c>
      <c r="QC13" s="19" t="s">
        <v>2893</v>
      </c>
      <c r="QD13" s="20" t="s">
        <v>2894</v>
      </c>
      <c r="QE13" s="18" t="s">
        <v>2896</v>
      </c>
      <c r="QF13" s="19" t="s">
        <v>2897</v>
      </c>
      <c r="QG13" s="20" t="s">
        <v>2898</v>
      </c>
      <c r="QH13" s="18" t="s">
        <v>2900</v>
      </c>
      <c r="QI13" s="19" t="s">
        <v>2901</v>
      </c>
      <c r="QJ13" s="20" t="s">
        <v>2902</v>
      </c>
      <c r="QK13" s="18" t="s">
        <v>2904</v>
      </c>
      <c r="QL13" s="19" t="s">
        <v>2905</v>
      </c>
      <c r="QM13" s="20" t="s">
        <v>2906</v>
      </c>
      <c r="QN13" s="33" t="s">
        <v>2907</v>
      </c>
      <c r="QO13" s="34" t="s">
        <v>2908</v>
      </c>
      <c r="QP13" s="31" t="s">
        <v>2909</v>
      </c>
      <c r="QQ13" s="18" t="s">
        <v>2912</v>
      </c>
      <c r="QR13" s="19" t="s">
        <v>2913</v>
      </c>
      <c r="QS13" s="20" t="s">
        <v>2912</v>
      </c>
      <c r="QT13" s="18" t="s">
        <v>2915</v>
      </c>
      <c r="QU13" s="19" t="s">
        <v>2916</v>
      </c>
      <c r="QV13" s="20" t="s">
        <v>2917</v>
      </c>
      <c r="QW13" s="18" t="s">
        <v>2919</v>
      </c>
      <c r="QX13" s="19" t="s">
        <v>2920</v>
      </c>
      <c r="QY13" s="20" t="s">
        <v>2921</v>
      </c>
      <c r="QZ13" s="18" t="s">
        <v>2923</v>
      </c>
      <c r="RA13" s="19" t="s">
        <v>2924</v>
      </c>
      <c r="RB13" s="20" t="s">
        <v>2925</v>
      </c>
      <c r="RC13" s="18" t="s">
        <v>362</v>
      </c>
      <c r="RD13" s="19" t="s">
        <v>2927</v>
      </c>
      <c r="RE13" s="20" t="s">
        <v>2928</v>
      </c>
      <c r="RF13" s="18" t="s">
        <v>1623</v>
      </c>
      <c r="RG13" s="19" t="s">
        <v>1624</v>
      </c>
      <c r="RH13" s="20" t="s">
        <v>2930</v>
      </c>
      <c r="RI13" s="18" t="s">
        <v>2932</v>
      </c>
      <c r="RJ13" s="19" t="s">
        <v>2933</v>
      </c>
      <c r="RK13" s="20" t="s">
        <v>2934</v>
      </c>
      <c r="RL13" s="18" t="s">
        <v>2936</v>
      </c>
      <c r="RM13" s="19" t="s">
        <v>2937</v>
      </c>
      <c r="RN13" s="20" t="s">
        <v>2938</v>
      </c>
      <c r="RO13" s="18" t="s">
        <v>2940</v>
      </c>
      <c r="RP13" s="19" t="s">
        <v>2941</v>
      </c>
      <c r="RQ13" s="20" t="s">
        <v>2942</v>
      </c>
      <c r="RR13" s="18" t="s">
        <v>679</v>
      </c>
      <c r="RS13" s="19" t="s">
        <v>692</v>
      </c>
      <c r="RT13" s="20" t="s">
        <v>2944</v>
      </c>
      <c r="RU13" s="18" t="s">
        <v>2946</v>
      </c>
      <c r="RV13" s="19" t="s">
        <v>2947</v>
      </c>
      <c r="RW13" s="20" t="s">
        <v>2948</v>
      </c>
      <c r="RX13" s="18" t="s">
        <v>2950</v>
      </c>
      <c r="RY13" s="19" t="s">
        <v>2951</v>
      </c>
      <c r="RZ13" s="20" t="s">
        <v>2952</v>
      </c>
      <c r="SA13" s="18" t="s">
        <v>2954</v>
      </c>
      <c r="SB13" s="19" t="s">
        <v>2955</v>
      </c>
      <c r="SC13" s="20" t="s">
        <v>2956</v>
      </c>
      <c r="SD13" s="18" t="s">
        <v>2958</v>
      </c>
      <c r="SE13" s="19" t="s">
        <v>2959</v>
      </c>
      <c r="SF13" s="20" t="s">
        <v>2960</v>
      </c>
      <c r="SG13" s="18" t="s">
        <v>2962</v>
      </c>
      <c r="SH13" s="19" t="s">
        <v>2963</v>
      </c>
      <c r="SI13" s="20" t="s">
        <v>2964</v>
      </c>
      <c r="SJ13" s="18" t="s">
        <v>1873</v>
      </c>
      <c r="SK13" s="19" t="s">
        <v>2966</v>
      </c>
      <c r="SL13" s="20" t="s">
        <v>2967</v>
      </c>
      <c r="SM13" s="18" t="s">
        <v>2969</v>
      </c>
      <c r="SN13" s="19" t="s">
        <v>2970</v>
      </c>
      <c r="SO13" s="20" t="s">
        <v>2971</v>
      </c>
      <c r="SP13" s="18" t="s">
        <v>2973</v>
      </c>
      <c r="SQ13" s="19" t="s">
        <v>2974</v>
      </c>
      <c r="SR13" s="20" t="s">
        <v>2975</v>
      </c>
      <c r="SS13" s="18" t="s">
        <v>196</v>
      </c>
      <c r="ST13" s="19" t="s">
        <v>707</v>
      </c>
      <c r="SU13" s="20" t="s">
        <v>705</v>
      </c>
      <c r="SV13" s="18" t="s">
        <v>2978</v>
      </c>
      <c r="SW13" s="19" t="s">
        <v>2979</v>
      </c>
      <c r="SX13" s="20" t="s">
        <v>2980</v>
      </c>
      <c r="SY13" s="18" t="s">
        <v>2982</v>
      </c>
      <c r="SZ13" s="19" t="s">
        <v>2983</v>
      </c>
      <c r="TA13" s="20" t="s">
        <v>2984</v>
      </c>
      <c r="TB13" s="18" t="s">
        <v>2986</v>
      </c>
      <c r="TC13" s="19" t="s">
        <v>2987</v>
      </c>
      <c r="TD13" s="20" t="s">
        <v>705</v>
      </c>
      <c r="TE13" s="18" t="s">
        <v>2989</v>
      </c>
      <c r="TF13" s="19" t="s">
        <v>2990</v>
      </c>
      <c r="TG13" s="20" t="s">
        <v>2991</v>
      </c>
      <c r="TH13" s="18" t="s">
        <v>2993</v>
      </c>
      <c r="TI13" s="19" t="s">
        <v>2994</v>
      </c>
      <c r="TJ13" s="20" t="s">
        <v>2995</v>
      </c>
      <c r="TK13" s="18" t="s">
        <v>2997</v>
      </c>
      <c r="TL13" s="19" t="s">
        <v>2998</v>
      </c>
      <c r="TM13" s="20" t="s">
        <v>2999</v>
      </c>
      <c r="TN13" s="18" t="s">
        <v>3001</v>
      </c>
      <c r="TO13" s="19" t="s">
        <v>3002</v>
      </c>
      <c r="TP13" s="20" t="s">
        <v>3003</v>
      </c>
      <c r="TQ13" s="18" t="s">
        <v>3005</v>
      </c>
      <c r="TR13" s="19" t="s">
        <v>3006</v>
      </c>
      <c r="TS13" s="20" t="s">
        <v>3007</v>
      </c>
      <c r="TT13" s="18" t="s">
        <v>3009</v>
      </c>
      <c r="TU13" s="19" t="s">
        <v>3010</v>
      </c>
      <c r="TV13" s="20" t="s">
        <v>3011</v>
      </c>
      <c r="TW13" s="18" t="s">
        <v>1967</v>
      </c>
      <c r="TX13" s="19" t="s">
        <v>1968</v>
      </c>
      <c r="TY13" s="20" t="s">
        <v>3012</v>
      </c>
      <c r="TZ13" s="18" t="s">
        <v>62</v>
      </c>
      <c r="UA13" s="19" t="s">
        <v>3014</v>
      </c>
      <c r="UB13" s="20" t="s">
        <v>3015</v>
      </c>
      <c r="UC13" s="18" t="s">
        <v>3025</v>
      </c>
      <c r="UD13" s="19" t="s">
        <v>3026</v>
      </c>
      <c r="UE13" s="20" t="s">
        <v>3027</v>
      </c>
      <c r="UF13" s="18" t="s">
        <v>3029</v>
      </c>
      <c r="UG13" s="19" t="s">
        <v>3030</v>
      </c>
      <c r="UH13" s="20" t="s">
        <v>3031</v>
      </c>
      <c r="UI13" s="18" t="s">
        <v>3033</v>
      </c>
      <c r="UJ13" s="19" t="s">
        <v>3034</v>
      </c>
      <c r="UK13" s="20" t="s">
        <v>3035</v>
      </c>
      <c r="UL13" s="18" t="s">
        <v>3037</v>
      </c>
      <c r="UM13" s="19" t="s">
        <v>3038</v>
      </c>
      <c r="UN13" s="20" t="s">
        <v>3039</v>
      </c>
      <c r="UO13" s="18" t="s">
        <v>3041</v>
      </c>
      <c r="UP13" s="19" t="s">
        <v>3042</v>
      </c>
      <c r="UQ13" s="20" t="s">
        <v>3043</v>
      </c>
      <c r="UR13" s="18" t="s">
        <v>3045</v>
      </c>
      <c r="US13" s="19" t="s">
        <v>3046</v>
      </c>
      <c r="UT13" s="20" t="s">
        <v>3047</v>
      </c>
      <c r="UU13" s="18" t="s">
        <v>3049</v>
      </c>
      <c r="UV13" s="19" t="s">
        <v>3050</v>
      </c>
      <c r="UW13" s="20" t="s">
        <v>3051</v>
      </c>
      <c r="UX13" s="18" t="s">
        <v>3053</v>
      </c>
      <c r="UY13" s="19" t="s">
        <v>3054</v>
      </c>
      <c r="UZ13" s="20" t="s">
        <v>3055</v>
      </c>
      <c r="VA13" s="18" t="s">
        <v>3057</v>
      </c>
      <c r="VB13" s="19" t="s">
        <v>3058</v>
      </c>
      <c r="VC13" s="20" t="s">
        <v>3059</v>
      </c>
      <c r="VD13" s="18" t="s">
        <v>3061</v>
      </c>
      <c r="VE13" s="19" t="s">
        <v>3062</v>
      </c>
      <c r="VF13" s="20" t="s">
        <v>552</v>
      </c>
      <c r="VG13" s="18" t="s">
        <v>3064</v>
      </c>
      <c r="VH13" s="19" t="s">
        <v>3065</v>
      </c>
      <c r="VI13" s="20" t="s">
        <v>3066</v>
      </c>
      <c r="VJ13" s="18" t="s">
        <v>3068</v>
      </c>
      <c r="VK13" s="19" t="s">
        <v>3069</v>
      </c>
      <c r="VL13" s="20" t="s">
        <v>3070</v>
      </c>
      <c r="VM13" s="18" t="s">
        <v>340</v>
      </c>
      <c r="VN13" s="19" t="s">
        <v>3072</v>
      </c>
      <c r="VO13" s="20" t="s">
        <v>342</v>
      </c>
      <c r="VP13" s="18" t="s">
        <v>2474</v>
      </c>
      <c r="VQ13" s="19" t="s">
        <v>2475</v>
      </c>
      <c r="VR13" s="20" t="s">
        <v>3074</v>
      </c>
      <c r="VS13" s="18" t="s">
        <v>3076</v>
      </c>
      <c r="VT13" s="19" t="s">
        <v>3077</v>
      </c>
      <c r="VU13" s="20" t="s">
        <v>3078</v>
      </c>
      <c r="VV13" s="18" t="s">
        <v>1555</v>
      </c>
      <c r="VW13" s="19" t="s">
        <v>1556</v>
      </c>
      <c r="VX13" s="20" t="s">
        <v>3080</v>
      </c>
      <c r="VY13" s="18" t="s">
        <v>3081</v>
      </c>
      <c r="VZ13" s="19" t="s">
        <v>3082</v>
      </c>
      <c r="WA13" s="20" t="s">
        <v>3083</v>
      </c>
      <c r="WB13" s="18" t="s">
        <v>3085</v>
      </c>
      <c r="WC13" s="19" t="s">
        <v>3086</v>
      </c>
      <c r="WD13" s="20" t="s">
        <v>3087</v>
      </c>
      <c r="WE13" s="18" t="s">
        <v>3076</v>
      </c>
      <c r="WF13" s="19" t="s">
        <v>3077</v>
      </c>
      <c r="WG13" s="20" t="s">
        <v>3089</v>
      </c>
      <c r="WH13" s="18" t="s">
        <v>3091</v>
      </c>
      <c r="WI13" s="19" t="s">
        <v>3092</v>
      </c>
      <c r="WJ13" s="20" t="s">
        <v>3093</v>
      </c>
      <c r="WK13" s="18" t="s">
        <v>3095</v>
      </c>
      <c r="WL13" s="19" t="s">
        <v>3096</v>
      </c>
      <c r="WM13" s="20" t="s">
        <v>3097</v>
      </c>
      <c r="WN13" s="18" t="s">
        <v>3099</v>
      </c>
      <c r="WO13" s="19" t="s">
        <v>3100</v>
      </c>
      <c r="WP13" s="20" t="s">
        <v>2058</v>
      </c>
      <c r="WQ13" s="18" t="s">
        <v>3102</v>
      </c>
      <c r="WR13" s="19" t="s">
        <v>3103</v>
      </c>
      <c r="WS13" s="20" t="s">
        <v>3104</v>
      </c>
      <c r="WT13" s="18" t="s">
        <v>3106</v>
      </c>
      <c r="WU13" s="19" t="s">
        <v>3107</v>
      </c>
      <c r="WV13" s="20" t="s">
        <v>3108</v>
      </c>
      <c r="WW13" s="18" t="s">
        <v>3110</v>
      </c>
      <c r="WX13" s="19" t="s">
        <v>3111</v>
      </c>
      <c r="WY13" s="20" t="s">
        <v>3112</v>
      </c>
      <c r="WZ13" s="18" t="s">
        <v>196</v>
      </c>
      <c r="XA13" s="19" t="s">
        <v>707</v>
      </c>
      <c r="XB13" s="20" t="s">
        <v>3114</v>
      </c>
      <c r="XC13" s="18" t="s">
        <v>3116</v>
      </c>
      <c r="XD13" s="19" t="s">
        <v>3117</v>
      </c>
      <c r="XE13" s="20" t="s">
        <v>3118</v>
      </c>
      <c r="XF13" s="18" t="s">
        <v>3120</v>
      </c>
      <c r="XG13" s="19" t="s">
        <v>3121</v>
      </c>
      <c r="XH13" s="20" t="s">
        <v>3122</v>
      </c>
      <c r="XI13" s="18" t="s">
        <v>3124</v>
      </c>
      <c r="XJ13" s="19" t="s">
        <v>3125</v>
      </c>
      <c r="XK13" s="20" t="s">
        <v>3126</v>
      </c>
      <c r="XL13" s="18" t="s">
        <v>3128</v>
      </c>
      <c r="XM13" s="19" t="s">
        <v>3129</v>
      </c>
      <c r="XN13" s="20" t="s">
        <v>3130</v>
      </c>
      <c r="XO13" s="18" t="s">
        <v>3132</v>
      </c>
      <c r="XP13" s="19" t="s">
        <v>3133</v>
      </c>
      <c r="XQ13" s="20" t="s">
        <v>3134</v>
      </c>
      <c r="XR13" s="18" t="s">
        <v>614</v>
      </c>
      <c r="XS13" s="19" t="s">
        <v>209</v>
      </c>
      <c r="XT13" s="20" t="s">
        <v>3136</v>
      </c>
      <c r="XU13" s="18" t="s">
        <v>3138</v>
      </c>
      <c r="XV13" s="19" t="s">
        <v>3139</v>
      </c>
      <c r="XW13" s="20" t="s">
        <v>3140</v>
      </c>
      <c r="XX13" s="18" t="s">
        <v>3142</v>
      </c>
      <c r="XY13" s="19" t="s">
        <v>3143</v>
      </c>
      <c r="XZ13" s="20" t="s">
        <v>3144</v>
      </c>
      <c r="YA13" s="18" t="s">
        <v>1787</v>
      </c>
      <c r="YB13" s="19" t="s">
        <v>1177</v>
      </c>
      <c r="YC13" s="20" t="s">
        <v>3146</v>
      </c>
      <c r="YD13" s="18" t="s">
        <v>3148</v>
      </c>
      <c r="YE13" s="19" t="s">
        <v>3149</v>
      </c>
      <c r="YF13" s="20" t="s">
        <v>3150</v>
      </c>
      <c r="YG13" s="18" t="s">
        <v>3152</v>
      </c>
      <c r="YH13" s="19" t="s">
        <v>3153</v>
      </c>
      <c r="YI13" s="20" t="s">
        <v>3154</v>
      </c>
      <c r="YJ13" s="18" t="s">
        <v>340</v>
      </c>
      <c r="YK13" s="19" t="s">
        <v>647</v>
      </c>
      <c r="YL13" s="20" t="s">
        <v>342</v>
      </c>
      <c r="YM13" s="18" t="s">
        <v>3157</v>
      </c>
      <c r="YN13" s="19" t="s">
        <v>3158</v>
      </c>
      <c r="YO13" s="20" t="s">
        <v>3159</v>
      </c>
      <c r="YP13" s="18" t="s">
        <v>3161</v>
      </c>
      <c r="YQ13" s="19" t="s">
        <v>3162</v>
      </c>
      <c r="YR13" s="20" t="s">
        <v>3163</v>
      </c>
      <c r="YS13" s="18" t="s">
        <v>777</v>
      </c>
      <c r="YT13" s="19" t="s">
        <v>3165</v>
      </c>
      <c r="YU13" s="20" t="s">
        <v>778</v>
      </c>
      <c r="YV13" s="18" t="s">
        <v>3167</v>
      </c>
      <c r="YW13" s="19" t="s">
        <v>3168</v>
      </c>
      <c r="YX13" s="20" t="s">
        <v>3169</v>
      </c>
      <c r="YY13" s="18" t="s">
        <v>3171</v>
      </c>
      <c r="YZ13" s="19" t="s">
        <v>3172</v>
      </c>
      <c r="ZA13" s="20" t="s">
        <v>3045</v>
      </c>
      <c r="ZB13" s="18" t="s">
        <v>3174</v>
      </c>
      <c r="ZC13" s="19" t="s">
        <v>3175</v>
      </c>
      <c r="ZD13" s="20" t="s">
        <v>3176</v>
      </c>
      <c r="ZE13" s="18" t="s">
        <v>3178</v>
      </c>
      <c r="ZF13" s="19" t="s">
        <v>3179</v>
      </c>
      <c r="ZG13" s="20" t="s">
        <v>3180</v>
      </c>
      <c r="ZH13" s="18" t="s">
        <v>2107</v>
      </c>
      <c r="ZI13" s="19" t="s">
        <v>2108</v>
      </c>
      <c r="ZJ13" s="20" t="s">
        <v>3182</v>
      </c>
      <c r="ZK13" s="18" t="s">
        <v>3184</v>
      </c>
      <c r="ZL13" s="19" t="s">
        <v>3185</v>
      </c>
      <c r="ZM13" s="20" t="s">
        <v>3186</v>
      </c>
      <c r="ZN13" s="18" t="s">
        <v>3188</v>
      </c>
      <c r="ZO13" s="19" t="s">
        <v>3189</v>
      </c>
      <c r="ZP13" s="20" t="s">
        <v>3190</v>
      </c>
      <c r="ZQ13" s="18" t="s">
        <v>3192</v>
      </c>
      <c r="ZR13" s="19" t="s">
        <v>3193</v>
      </c>
      <c r="ZS13" s="20" t="s">
        <v>3194</v>
      </c>
      <c r="ZT13" s="18" t="s">
        <v>3196</v>
      </c>
      <c r="ZU13" s="19" t="s">
        <v>3197</v>
      </c>
      <c r="ZV13" s="20" t="s">
        <v>3198</v>
      </c>
      <c r="ZW13" s="33" t="s">
        <v>3199</v>
      </c>
      <c r="ZX13" s="34" t="s">
        <v>3200</v>
      </c>
      <c r="ZY13" s="31" t="s">
        <v>3201</v>
      </c>
      <c r="ZZ13" s="18" t="s">
        <v>3204</v>
      </c>
      <c r="AAA13" s="19" t="s">
        <v>3205</v>
      </c>
      <c r="AAB13" s="20" t="s">
        <v>3206</v>
      </c>
      <c r="AAC13" s="18" t="s">
        <v>3061</v>
      </c>
      <c r="AAD13" s="19" t="s">
        <v>3062</v>
      </c>
      <c r="AAE13" s="20" t="s">
        <v>3208</v>
      </c>
    </row>
    <row r="14" spans="1:707" ht="15.75" x14ac:dyDescent="0.25">
      <c r="A14" s="2">
        <v>1</v>
      </c>
      <c r="B14" s="1" t="s">
        <v>3247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/>
      <c r="AR14" s="14">
        <v>1</v>
      </c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/>
      <c r="CK14" s="14">
        <v>1</v>
      </c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22">
        <v>1</v>
      </c>
      <c r="CU14" s="22"/>
      <c r="CV14" s="22"/>
      <c r="CW14" s="14">
        <v>1</v>
      </c>
      <c r="CX14" s="14"/>
      <c r="CY14" s="14"/>
      <c r="CZ14" s="14">
        <v>1</v>
      </c>
      <c r="DA14" s="14"/>
      <c r="DB14" s="14"/>
      <c r="DC14" s="14">
        <v>1</v>
      </c>
      <c r="DD14" s="14"/>
      <c r="DE14" s="14"/>
      <c r="DF14" s="1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22"/>
      <c r="EU14" s="22"/>
      <c r="EV14" s="22">
        <v>1</v>
      </c>
      <c r="EW14" s="22"/>
      <c r="EX14" s="22"/>
      <c r="EY14" s="22">
        <v>1</v>
      </c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22">
        <v>1</v>
      </c>
      <c r="FI14" s="22"/>
      <c r="FJ14" s="22"/>
      <c r="FK14" s="22">
        <v>1</v>
      </c>
      <c r="FL14" s="22"/>
      <c r="FM14" s="22"/>
      <c r="FN14" s="22">
        <v>1</v>
      </c>
      <c r="FO14" s="22"/>
      <c r="FP14" s="22"/>
      <c r="FQ14" s="22">
        <v>1</v>
      </c>
      <c r="FR14" s="22"/>
      <c r="FS14" s="22"/>
      <c r="FT14" s="22">
        <v>1</v>
      </c>
      <c r="FU14" s="22"/>
      <c r="FV14" s="22"/>
      <c r="FW14" s="46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28">
        <v>1</v>
      </c>
      <c r="GM14" s="1"/>
      <c r="GN14" s="1"/>
      <c r="GO14" s="1">
        <v>1</v>
      </c>
      <c r="GP14" s="1"/>
      <c r="GQ14" s="1"/>
      <c r="GR14" s="1">
        <v>1</v>
      </c>
      <c r="GS14" s="1"/>
      <c r="GT14" s="1"/>
      <c r="GU14" s="1">
        <v>1</v>
      </c>
      <c r="GV14" s="1"/>
      <c r="GW14" s="1"/>
      <c r="GX14" s="1">
        <v>1</v>
      </c>
      <c r="GY14" s="1"/>
      <c r="GZ14" s="1"/>
      <c r="HA14" s="1">
        <v>1</v>
      </c>
      <c r="HB14" s="1"/>
      <c r="HC14" s="1"/>
      <c r="HD14" s="1">
        <v>1</v>
      </c>
      <c r="HE14" s="1"/>
      <c r="HF14" s="1"/>
      <c r="HG14" s="1">
        <v>1</v>
      </c>
      <c r="HH14" s="1"/>
      <c r="HI14" s="1"/>
      <c r="HJ14" s="1">
        <v>1</v>
      </c>
      <c r="HK14" s="1"/>
      <c r="HL14" s="1"/>
      <c r="HM14" s="1">
        <v>1</v>
      </c>
      <c r="HN14" s="1"/>
      <c r="HO14" s="1"/>
      <c r="HP14" s="1">
        <v>1</v>
      </c>
      <c r="HQ14" s="1"/>
      <c r="HR14" s="1"/>
      <c r="HS14" s="1">
        <v>1</v>
      </c>
      <c r="HT14" s="1"/>
      <c r="HU14" s="1"/>
      <c r="HV14" s="1">
        <v>1</v>
      </c>
      <c r="HW14" s="1"/>
      <c r="HX14" s="1"/>
      <c r="HY14" s="1">
        <v>1</v>
      </c>
      <c r="HZ14" s="1"/>
      <c r="IA14" s="1"/>
      <c r="IB14" s="1">
        <v>1</v>
      </c>
      <c r="IC14" s="1"/>
      <c r="ID14" s="1"/>
      <c r="IE14" s="1">
        <v>1</v>
      </c>
      <c r="IF14" s="1"/>
      <c r="IG14" s="1"/>
      <c r="IH14" s="1">
        <v>1</v>
      </c>
      <c r="II14" s="1"/>
      <c r="IJ14" s="1"/>
      <c r="IK14" s="1">
        <v>1</v>
      </c>
      <c r="IL14" s="1"/>
      <c r="IM14" s="1"/>
      <c r="IN14" s="1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/>
      <c r="LG14" s="4"/>
      <c r="LH14" s="4">
        <v>1</v>
      </c>
      <c r="LI14" s="4"/>
      <c r="LJ14" s="4"/>
      <c r="LK14" s="4">
        <v>1</v>
      </c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/>
      <c r="LW14" s="4">
        <v>1</v>
      </c>
      <c r="LX14" s="4"/>
      <c r="LY14" s="4"/>
      <c r="LZ14" s="4">
        <v>1</v>
      </c>
      <c r="MA14" s="4"/>
      <c r="MB14" s="4"/>
      <c r="MC14" s="4">
        <v>1</v>
      </c>
      <c r="MD14" s="4"/>
      <c r="ME14" s="4"/>
      <c r="MF14" s="4">
        <v>1</v>
      </c>
      <c r="MG14" s="4"/>
      <c r="MH14" s="4"/>
      <c r="MI14" s="4">
        <v>1</v>
      </c>
      <c r="MJ14" s="4"/>
      <c r="MK14" s="4"/>
      <c r="ML14" s="4">
        <v>1</v>
      </c>
      <c r="MM14" s="4"/>
      <c r="MN14" s="4"/>
      <c r="MO14" s="4">
        <v>1</v>
      </c>
      <c r="MP14" s="4"/>
      <c r="MQ14" s="4"/>
      <c r="MR14" s="4">
        <v>1</v>
      </c>
      <c r="MS14" s="4"/>
      <c r="MT14" s="4"/>
      <c r="MU14" s="4">
        <v>1</v>
      </c>
      <c r="MV14" s="4"/>
      <c r="MW14" s="4"/>
      <c r="MX14" s="4">
        <v>1</v>
      </c>
      <c r="MY14" s="4"/>
      <c r="MZ14" s="4"/>
      <c r="NA14" s="4">
        <v>1</v>
      </c>
      <c r="NB14" s="4"/>
      <c r="NC14" s="4"/>
      <c r="ND14" s="4">
        <v>1</v>
      </c>
      <c r="NE14" s="4"/>
      <c r="NF14" s="4"/>
      <c r="NG14" s="4">
        <v>1</v>
      </c>
      <c r="NH14" s="4"/>
      <c r="NI14" s="4"/>
      <c r="NJ14" s="4">
        <v>1</v>
      </c>
      <c r="NK14" s="4"/>
      <c r="NL14" s="4"/>
      <c r="NM14" s="4">
        <v>1</v>
      </c>
      <c r="NN14" s="4"/>
      <c r="NO14" s="4"/>
      <c r="NP14" s="4">
        <v>1</v>
      </c>
      <c r="NQ14" s="4"/>
      <c r="NR14" s="4"/>
      <c r="NS14" s="4">
        <v>1</v>
      </c>
      <c r="NT14" s="4"/>
      <c r="NU14" s="4"/>
      <c r="NV14" s="4">
        <v>1</v>
      </c>
      <c r="NW14" s="4"/>
      <c r="NX14" s="4"/>
      <c r="NY14" s="4">
        <v>1</v>
      </c>
      <c r="NZ14" s="4"/>
      <c r="OA14" s="4"/>
      <c r="OB14" s="4">
        <v>1</v>
      </c>
      <c r="OC14" s="4"/>
      <c r="OD14" s="4"/>
      <c r="OE14" s="4">
        <v>1</v>
      </c>
      <c r="OF14" s="4"/>
      <c r="OG14" s="4"/>
      <c r="OH14" s="4">
        <v>1</v>
      </c>
      <c r="OI14" s="4"/>
      <c r="OJ14" s="4"/>
      <c r="OK14" s="4">
        <v>1</v>
      </c>
      <c r="OL14" s="4"/>
      <c r="OM14" s="4"/>
      <c r="ON14" s="4">
        <v>1</v>
      </c>
      <c r="OO14" s="4"/>
      <c r="OP14" s="4"/>
      <c r="OQ14" s="4">
        <v>1</v>
      </c>
      <c r="OR14" s="4"/>
      <c r="OS14" s="4"/>
      <c r="OT14" s="4">
        <v>1</v>
      </c>
      <c r="OU14" s="4"/>
      <c r="OV14" s="4"/>
      <c r="OW14" s="4">
        <v>1</v>
      </c>
      <c r="OX14" s="4"/>
      <c r="OY14" s="4"/>
      <c r="OZ14" s="4">
        <v>1</v>
      </c>
      <c r="PA14" s="4"/>
      <c r="PB14" s="4"/>
      <c r="PC14" s="4">
        <v>1</v>
      </c>
      <c r="PD14" s="4"/>
      <c r="PE14" s="4"/>
      <c r="PF14" s="4">
        <v>1</v>
      </c>
      <c r="PG14" s="4"/>
      <c r="PH14" s="4"/>
      <c r="PI14" s="4">
        <v>1</v>
      </c>
      <c r="PJ14" s="4"/>
      <c r="PK14" s="4"/>
      <c r="PL14" s="4">
        <v>1</v>
      </c>
      <c r="PM14" s="4"/>
      <c r="PN14" s="4"/>
      <c r="PO14" s="4">
        <v>1</v>
      </c>
      <c r="PP14" s="4"/>
      <c r="PQ14" s="4"/>
      <c r="PR14" s="4">
        <v>1</v>
      </c>
      <c r="PS14" s="4"/>
      <c r="PT14" s="4"/>
      <c r="PU14" s="4">
        <v>1</v>
      </c>
      <c r="PV14" s="4"/>
      <c r="PW14" s="4"/>
      <c r="PX14" s="4">
        <v>1</v>
      </c>
      <c r="PY14" s="4"/>
      <c r="PZ14" s="4"/>
      <c r="QA14" s="4">
        <v>1</v>
      </c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/>
      <c r="QL14" s="4"/>
      <c r="QM14" s="4">
        <v>1</v>
      </c>
      <c r="QN14" s="4"/>
      <c r="QO14" s="4"/>
      <c r="QP14" s="4">
        <v>1</v>
      </c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/>
      <c r="UT14" s="4">
        <v>1</v>
      </c>
      <c r="UU14" s="4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  <c r="VM14" s="4"/>
      <c r="VN14" s="4"/>
      <c r="VO14" s="4">
        <v>1</v>
      </c>
      <c r="VP14" s="4"/>
      <c r="VQ14" s="4"/>
      <c r="VR14" s="4">
        <v>1</v>
      </c>
      <c r="VS14" s="4"/>
      <c r="VT14" s="4"/>
      <c r="VU14" s="4">
        <v>1</v>
      </c>
      <c r="VV14" s="4"/>
      <c r="VW14" s="4"/>
      <c r="VX14" s="4">
        <v>1</v>
      </c>
      <c r="VY14" s="4"/>
      <c r="VZ14" s="4"/>
      <c r="WA14" s="4">
        <v>1</v>
      </c>
      <c r="WB14" s="4"/>
      <c r="WC14" s="4"/>
      <c r="WD14" s="4">
        <v>1</v>
      </c>
      <c r="WE14" s="4"/>
      <c r="WF14" s="4"/>
      <c r="WG14" s="4">
        <v>1</v>
      </c>
      <c r="WH14" s="4"/>
      <c r="WI14" s="4"/>
      <c r="WJ14" s="4">
        <v>1</v>
      </c>
      <c r="WK14" s="4"/>
      <c r="WL14" s="4"/>
      <c r="WM14" s="4">
        <v>1</v>
      </c>
      <c r="WN14" s="4"/>
      <c r="WO14" s="4"/>
      <c r="WP14" s="4">
        <v>1</v>
      </c>
      <c r="WQ14" s="4"/>
      <c r="WR14" s="4"/>
      <c r="WS14" s="4">
        <v>1</v>
      </c>
      <c r="WT14" s="4"/>
      <c r="WU14" s="4"/>
      <c r="WV14" s="4">
        <v>1</v>
      </c>
      <c r="WW14" s="4"/>
      <c r="WX14" s="4"/>
      <c r="WY14" s="4">
        <v>1</v>
      </c>
      <c r="WZ14" s="4"/>
      <c r="XA14" s="4"/>
      <c r="XB14" s="4">
        <v>1</v>
      </c>
      <c r="XC14" s="4"/>
      <c r="XD14" s="4"/>
      <c r="XE14" s="4">
        <v>1</v>
      </c>
      <c r="XF14" s="4"/>
      <c r="XG14" s="4"/>
      <c r="XH14" s="4">
        <v>1</v>
      </c>
      <c r="XI14" s="4"/>
      <c r="XJ14" s="4"/>
      <c r="XK14" s="4">
        <v>1</v>
      </c>
      <c r="XL14" s="4"/>
      <c r="XM14" s="4"/>
      <c r="XN14" s="4">
        <v>1</v>
      </c>
      <c r="XO14" s="4"/>
      <c r="XP14" s="4"/>
      <c r="XQ14" s="4">
        <v>1</v>
      </c>
      <c r="XR14" s="4"/>
      <c r="XS14" s="4"/>
      <c r="XT14" s="4">
        <v>1</v>
      </c>
      <c r="XU14" s="4"/>
      <c r="XV14" s="4"/>
      <c r="XW14" s="4">
        <v>1</v>
      </c>
      <c r="XX14" s="4"/>
      <c r="XY14" s="4"/>
      <c r="XZ14" s="4">
        <v>1</v>
      </c>
      <c r="YA14" s="4"/>
      <c r="YB14" s="4"/>
      <c r="YC14" s="4">
        <v>1</v>
      </c>
      <c r="YD14" s="4"/>
      <c r="YE14" s="4"/>
      <c r="YF14" s="4">
        <v>1</v>
      </c>
      <c r="YG14" s="4"/>
      <c r="YH14" s="4"/>
      <c r="YI14" s="4">
        <v>1</v>
      </c>
      <c r="YJ14" s="4"/>
      <c r="YK14" s="4"/>
      <c r="YL14" s="4">
        <v>1</v>
      </c>
      <c r="YM14" s="4"/>
      <c r="YN14" s="4"/>
      <c r="YO14" s="4">
        <v>1</v>
      </c>
      <c r="YP14" s="4"/>
      <c r="YQ14" s="4"/>
      <c r="YR14" s="4">
        <v>1</v>
      </c>
      <c r="YS14" s="4"/>
      <c r="YT14" s="4"/>
      <c r="YU14" s="4">
        <v>1</v>
      </c>
      <c r="YV14" s="4"/>
      <c r="YW14" s="4"/>
      <c r="YX14" s="4">
        <v>1</v>
      </c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/>
      <c r="ZI14" s="4"/>
      <c r="ZJ14" s="4">
        <v>1</v>
      </c>
      <c r="ZK14" s="4"/>
      <c r="ZL14" s="4"/>
      <c r="ZM14" s="4">
        <v>1</v>
      </c>
      <c r="ZN14" s="4"/>
      <c r="ZO14" s="4"/>
      <c r="ZP14" s="4">
        <v>1</v>
      </c>
      <c r="ZQ14" s="4"/>
      <c r="ZR14" s="4"/>
      <c r="ZS14" s="4">
        <v>1</v>
      </c>
      <c r="ZT14" s="4"/>
      <c r="ZU14" s="4"/>
      <c r="ZV14" s="4">
        <v>1</v>
      </c>
      <c r="ZW14" s="4"/>
      <c r="ZX14" s="4"/>
      <c r="ZY14" s="4">
        <v>1</v>
      </c>
      <c r="ZZ14" s="4"/>
      <c r="AAA14" s="4"/>
      <c r="AAB14" s="4">
        <v>1</v>
      </c>
      <c r="AAC14" s="4"/>
      <c r="AAD14" s="4"/>
      <c r="AAE14" s="4">
        <v>1</v>
      </c>
    </row>
    <row r="15" spans="1:707" ht="15.75" x14ac:dyDescent="0.25">
      <c r="A15" s="2">
        <v>2</v>
      </c>
      <c r="B15" s="1" t="s">
        <v>3248</v>
      </c>
      <c r="C15" s="9"/>
      <c r="D15" s="9"/>
      <c r="E15" s="5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4">
        <v>1</v>
      </c>
      <c r="O15" s="1"/>
      <c r="P15" s="1"/>
      <c r="Q15" s="14">
        <v>1</v>
      </c>
      <c r="R15" s="1"/>
      <c r="S15" s="1"/>
      <c r="T15" s="14">
        <v>1</v>
      </c>
      <c r="U15" s="1"/>
      <c r="V15" s="1"/>
      <c r="W15" s="14">
        <v>1</v>
      </c>
      <c r="X15" s="1"/>
      <c r="Y15" s="1"/>
      <c r="Z15" s="14">
        <v>1</v>
      </c>
      <c r="AA15" s="1"/>
      <c r="AB15" s="1"/>
      <c r="AC15" s="14">
        <v>1</v>
      </c>
      <c r="AD15" s="1"/>
      <c r="AE15" s="1"/>
      <c r="AF15" s="14">
        <v>1</v>
      </c>
      <c r="AG15" s="1"/>
      <c r="AH15" s="1"/>
      <c r="AI15" s="14">
        <v>1</v>
      </c>
      <c r="AJ15" s="1"/>
      <c r="AK15" s="1"/>
      <c r="AL15" s="14">
        <v>1</v>
      </c>
      <c r="AM15" s="1"/>
      <c r="AN15" s="1"/>
      <c r="AO15" s="14">
        <v>1</v>
      </c>
      <c r="AP15" s="1"/>
      <c r="AQ15" s="1"/>
      <c r="AR15" s="14">
        <v>1</v>
      </c>
      <c r="AS15" s="1"/>
      <c r="AT15" s="1"/>
      <c r="AU15" s="14">
        <v>1</v>
      </c>
      <c r="AV15" s="1"/>
      <c r="AW15" s="1"/>
      <c r="AX15" s="14">
        <v>1</v>
      </c>
      <c r="AY15" s="1"/>
      <c r="AZ15" s="1"/>
      <c r="BA15" s="14">
        <v>1</v>
      </c>
      <c r="BB15" s="1"/>
      <c r="BC15" s="1"/>
      <c r="BD15" s="14">
        <v>1</v>
      </c>
      <c r="BE15" s="1"/>
      <c r="BF15" s="1"/>
      <c r="BG15" s="14">
        <v>1</v>
      </c>
      <c r="BH15" s="1"/>
      <c r="BI15" s="1"/>
      <c r="BJ15" s="14">
        <v>1</v>
      </c>
      <c r="BK15" s="1"/>
      <c r="BL15" s="1"/>
      <c r="BM15" s="14">
        <v>1</v>
      </c>
      <c r="BN15" s="1"/>
      <c r="BO15" s="1"/>
      <c r="BP15" s="14">
        <v>1</v>
      </c>
      <c r="BQ15" s="1"/>
      <c r="BR15" s="1"/>
      <c r="BS15" s="14">
        <v>1</v>
      </c>
      <c r="BT15" s="1"/>
      <c r="BU15" s="1"/>
      <c r="BV15" s="14">
        <v>1</v>
      </c>
      <c r="BW15" s="1"/>
      <c r="BX15" s="1"/>
      <c r="BY15" s="14">
        <v>1</v>
      </c>
      <c r="BZ15" s="1"/>
      <c r="CA15" s="1"/>
      <c r="CB15" s="14">
        <v>1</v>
      </c>
      <c r="CC15" s="1"/>
      <c r="CD15" s="1"/>
      <c r="CE15" s="14">
        <v>1</v>
      </c>
      <c r="CF15" s="1"/>
      <c r="CG15" s="1"/>
      <c r="CH15" s="14">
        <v>1</v>
      </c>
      <c r="CI15" s="1"/>
      <c r="CJ15" s="1"/>
      <c r="CK15" s="14">
        <v>1</v>
      </c>
      <c r="CL15" s="1"/>
      <c r="CM15" s="1"/>
      <c r="CN15" s="14">
        <v>1</v>
      </c>
      <c r="CO15" s="1"/>
      <c r="CP15" s="1"/>
      <c r="CQ15" s="14">
        <v>1</v>
      </c>
      <c r="CR15" s="1"/>
      <c r="CS15" s="1"/>
      <c r="CT15" s="22">
        <v>1</v>
      </c>
      <c r="CU15" s="4"/>
      <c r="CV15" s="4"/>
      <c r="CW15" s="14">
        <v>1</v>
      </c>
      <c r="CX15" s="1"/>
      <c r="CY15" s="1"/>
      <c r="CZ15" s="14">
        <v>1</v>
      </c>
      <c r="DA15" s="1"/>
      <c r="DB15" s="1"/>
      <c r="DC15" s="14">
        <v>1</v>
      </c>
      <c r="DD15" s="1"/>
      <c r="DE15" s="1"/>
      <c r="DF15" s="1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22">
        <v>1</v>
      </c>
      <c r="EW15" s="4"/>
      <c r="EX15" s="4"/>
      <c r="EY15" s="22">
        <v>1</v>
      </c>
      <c r="EZ15" s="4"/>
      <c r="FA15" s="4"/>
      <c r="FB15" s="22">
        <v>1</v>
      </c>
      <c r="FC15" s="4"/>
      <c r="FD15" s="4"/>
      <c r="FE15" s="22">
        <v>1</v>
      </c>
      <c r="FF15" s="4"/>
      <c r="FG15" s="4"/>
      <c r="FH15" s="22">
        <v>1</v>
      </c>
      <c r="FI15" s="4"/>
      <c r="FJ15" s="4"/>
      <c r="FK15" s="22">
        <v>1</v>
      </c>
      <c r="FL15" s="4"/>
      <c r="FM15" s="4"/>
      <c r="FN15" s="22">
        <v>1</v>
      </c>
      <c r="FO15" s="4"/>
      <c r="FP15" s="4"/>
      <c r="FQ15" s="22">
        <v>1</v>
      </c>
      <c r="FR15" s="4"/>
      <c r="FS15" s="4"/>
      <c r="FT15" s="22">
        <v>1</v>
      </c>
      <c r="FU15" s="4"/>
      <c r="FV15" s="4"/>
      <c r="FW15" s="46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28">
        <v>1</v>
      </c>
      <c r="GM15" s="22"/>
      <c r="GN15" s="22"/>
      <c r="GO15" s="1">
        <v>1</v>
      </c>
      <c r="GP15" s="22"/>
      <c r="GQ15" s="22"/>
      <c r="GR15" s="1">
        <v>1</v>
      </c>
      <c r="GS15" s="22"/>
      <c r="GT15" s="22"/>
      <c r="GU15" s="1">
        <v>1</v>
      </c>
      <c r="GV15" s="22"/>
      <c r="GW15" s="22"/>
      <c r="GX15" s="1">
        <v>1</v>
      </c>
      <c r="GY15" s="22"/>
      <c r="GZ15" s="22"/>
      <c r="HA15" s="1">
        <v>1</v>
      </c>
      <c r="HB15" s="22"/>
      <c r="HC15" s="22"/>
      <c r="HD15" s="1">
        <v>1</v>
      </c>
      <c r="HE15" s="22"/>
      <c r="HF15" s="22"/>
      <c r="HG15" s="1">
        <v>1</v>
      </c>
      <c r="HH15" s="22"/>
      <c r="HI15" s="22"/>
      <c r="HJ15" s="1">
        <v>1</v>
      </c>
      <c r="HK15" s="22"/>
      <c r="HL15" s="22"/>
      <c r="HM15" s="1">
        <v>1</v>
      </c>
      <c r="HN15" s="22"/>
      <c r="HO15" s="22"/>
      <c r="HP15" s="1">
        <v>1</v>
      </c>
      <c r="HQ15" s="22"/>
      <c r="HR15" s="22"/>
      <c r="HS15" s="1">
        <v>1</v>
      </c>
      <c r="HT15" s="22"/>
      <c r="HU15" s="22"/>
      <c r="HV15" s="1">
        <v>1</v>
      </c>
      <c r="HW15" s="22"/>
      <c r="HX15" s="22"/>
      <c r="HY15" s="1">
        <v>1</v>
      </c>
      <c r="HZ15" s="22"/>
      <c r="IA15" s="22"/>
      <c r="IB15" s="1">
        <v>1</v>
      </c>
      <c r="IC15" s="22"/>
      <c r="ID15" s="22"/>
      <c r="IE15" s="1">
        <v>1</v>
      </c>
      <c r="IF15" s="22"/>
      <c r="IG15" s="22"/>
      <c r="IH15" s="1">
        <v>1</v>
      </c>
      <c r="II15" s="22"/>
      <c r="IJ15" s="22"/>
      <c r="IK15" s="1">
        <v>1</v>
      </c>
      <c r="IL15" s="22"/>
      <c r="IM15" s="22"/>
      <c r="IN15" s="1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4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/>
      <c r="PI15" s="4">
        <v>1</v>
      </c>
      <c r="PJ15" s="4"/>
      <c r="PK15" s="4"/>
      <c r="PL15" s="4">
        <v>1</v>
      </c>
      <c r="PM15" s="4"/>
      <c r="PN15" s="4"/>
      <c r="PO15" s="4">
        <v>1</v>
      </c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/>
      <c r="RB15" s="4">
        <v>1</v>
      </c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/>
      <c r="UK15" s="4">
        <v>1</v>
      </c>
      <c r="UL15" s="4"/>
      <c r="UM15" s="4"/>
      <c r="UN15" s="4">
        <v>1</v>
      </c>
      <c r="UO15" s="4"/>
      <c r="UP15" s="4"/>
      <c r="UQ15" s="4">
        <v>1</v>
      </c>
      <c r="UR15" s="4"/>
      <c r="US15" s="4"/>
      <c r="UT15" s="4">
        <v>1</v>
      </c>
      <c r="UU15" s="4"/>
      <c r="UV15" s="4"/>
      <c r="UW15" s="4">
        <v>1</v>
      </c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  <c r="VV15" s="4"/>
      <c r="VW15" s="4"/>
      <c r="VX15" s="4">
        <v>1</v>
      </c>
      <c r="VY15" s="4"/>
      <c r="VZ15" s="4"/>
      <c r="WA15" s="4">
        <v>1</v>
      </c>
      <c r="WB15" s="4"/>
      <c r="WC15" s="4"/>
      <c r="WD15" s="4">
        <v>1</v>
      </c>
      <c r="WE15" s="4"/>
      <c r="WF15" s="4"/>
      <c r="WG15" s="4">
        <v>1</v>
      </c>
      <c r="WH15" s="4"/>
      <c r="WI15" s="4"/>
      <c r="WJ15" s="4">
        <v>1</v>
      </c>
      <c r="WK15" s="4"/>
      <c r="WL15" s="4"/>
      <c r="WM15" s="4">
        <v>1</v>
      </c>
      <c r="WN15" s="4"/>
      <c r="WO15" s="4"/>
      <c r="WP15" s="4">
        <v>1</v>
      </c>
      <c r="WQ15" s="4"/>
      <c r="WR15" s="4"/>
      <c r="WS15" s="4">
        <v>1</v>
      </c>
      <c r="WT15" s="4"/>
      <c r="WU15" s="4"/>
      <c r="WV15" s="4">
        <v>1</v>
      </c>
      <c r="WW15" s="4"/>
      <c r="WX15" s="4"/>
      <c r="WY15" s="4">
        <v>1</v>
      </c>
      <c r="WZ15" s="4"/>
      <c r="XA15" s="4"/>
      <c r="XB15" s="4">
        <v>1</v>
      </c>
      <c r="XC15" s="4"/>
      <c r="XD15" s="4"/>
      <c r="XE15" s="4">
        <v>1</v>
      </c>
      <c r="XF15" s="4"/>
      <c r="XG15" s="4"/>
      <c r="XH15" s="4">
        <v>1</v>
      </c>
      <c r="XI15" s="4"/>
      <c r="XJ15" s="4"/>
      <c r="XK15" s="4">
        <v>1</v>
      </c>
      <c r="XL15" s="4"/>
      <c r="XM15" s="4"/>
      <c r="XN15" s="4">
        <v>1</v>
      </c>
      <c r="XO15" s="4"/>
      <c r="XP15" s="4"/>
      <c r="XQ15" s="4">
        <v>1</v>
      </c>
      <c r="XR15" s="4"/>
      <c r="XS15" s="4"/>
      <c r="XT15" s="4">
        <v>1</v>
      </c>
      <c r="XU15" s="4"/>
      <c r="XV15" s="4"/>
      <c r="XW15" s="4">
        <v>1</v>
      </c>
      <c r="XX15" s="4"/>
      <c r="XY15" s="4"/>
      <c r="XZ15" s="4">
        <v>1</v>
      </c>
      <c r="YA15" s="4"/>
      <c r="YB15" s="4"/>
      <c r="YC15" s="4">
        <v>1</v>
      </c>
      <c r="YD15" s="4"/>
      <c r="YE15" s="4"/>
      <c r="YF15" s="4">
        <v>1</v>
      </c>
      <c r="YG15" s="4"/>
      <c r="YH15" s="4"/>
      <c r="YI15" s="4">
        <v>1</v>
      </c>
      <c r="YJ15" s="4"/>
      <c r="YK15" s="4"/>
      <c r="YL15" s="4">
        <v>1</v>
      </c>
      <c r="YM15" s="4"/>
      <c r="YN15" s="4"/>
      <c r="YO15" s="4">
        <v>1</v>
      </c>
      <c r="YP15" s="4"/>
      <c r="YQ15" s="4"/>
      <c r="YR15" s="4">
        <v>1</v>
      </c>
      <c r="YS15" s="4"/>
      <c r="YT15" s="4"/>
      <c r="YU15" s="4">
        <v>1</v>
      </c>
      <c r="YV15" s="4"/>
      <c r="YW15" s="4"/>
      <c r="YX15" s="4">
        <v>1</v>
      </c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/>
      <c r="ZI15" s="4"/>
      <c r="ZJ15" s="4">
        <v>1</v>
      </c>
      <c r="ZK15" s="4"/>
      <c r="ZL15" s="4"/>
      <c r="ZM15" s="4">
        <v>1</v>
      </c>
      <c r="ZN15" s="4"/>
      <c r="ZO15" s="4"/>
      <c r="ZP15" s="4">
        <v>1</v>
      </c>
      <c r="ZQ15" s="4"/>
      <c r="ZR15" s="4"/>
      <c r="ZS15" s="4">
        <v>1</v>
      </c>
      <c r="ZT15" s="4"/>
      <c r="ZU15" s="4"/>
      <c r="ZV15" s="4">
        <v>1</v>
      </c>
      <c r="ZW15" s="4"/>
      <c r="ZX15" s="4"/>
      <c r="ZY15" s="4">
        <v>1</v>
      </c>
      <c r="ZZ15" s="4"/>
      <c r="AAA15" s="4"/>
      <c r="AAB15" s="4">
        <v>1</v>
      </c>
      <c r="AAC15" s="4"/>
      <c r="AAD15" s="4"/>
      <c r="AAE15" s="4">
        <v>1</v>
      </c>
    </row>
    <row r="16" spans="1:707" ht="15.75" x14ac:dyDescent="0.25">
      <c r="A16" s="2">
        <v>3</v>
      </c>
      <c r="B16" s="1" t="s">
        <v>3246</v>
      </c>
      <c r="C16" s="9"/>
      <c r="D16" s="9"/>
      <c r="E16" s="5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4">
        <v>1</v>
      </c>
      <c r="O16" s="1"/>
      <c r="P16" s="1"/>
      <c r="Q16" s="14">
        <v>1</v>
      </c>
      <c r="R16" s="1"/>
      <c r="S16" s="1"/>
      <c r="T16" s="14">
        <v>1</v>
      </c>
      <c r="U16" s="1"/>
      <c r="V16" s="1"/>
      <c r="W16" s="14">
        <v>1</v>
      </c>
      <c r="X16" s="1"/>
      <c r="Y16" s="1"/>
      <c r="Z16" s="14">
        <v>1</v>
      </c>
      <c r="AA16" s="1"/>
      <c r="AB16" s="1"/>
      <c r="AC16" s="14">
        <v>1</v>
      </c>
      <c r="AD16" s="1"/>
      <c r="AE16" s="1"/>
      <c r="AF16" s="14">
        <v>1</v>
      </c>
      <c r="AG16" s="1"/>
      <c r="AH16" s="1"/>
      <c r="AI16" s="14">
        <v>1</v>
      </c>
      <c r="AJ16" s="1"/>
      <c r="AK16" s="1"/>
      <c r="AL16" s="14">
        <v>1</v>
      </c>
      <c r="AM16" s="1"/>
      <c r="AN16" s="1"/>
      <c r="AO16" s="14">
        <v>1</v>
      </c>
      <c r="AP16" s="1"/>
      <c r="AQ16" s="1"/>
      <c r="AR16" s="14">
        <v>1</v>
      </c>
      <c r="AS16" s="1"/>
      <c r="AT16" s="1"/>
      <c r="AU16" s="14">
        <v>1</v>
      </c>
      <c r="AV16" s="1"/>
      <c r="AW16" s="1"/>
      <c r="AX16" s="14">
        <v>1</v>
      </c>
      <c r="AY16" s="1"/>
      <c r="AZ16" s="1"/>
      <c r="BA16" s="14">
        <v>1</v>
      </c>
      <c r="BB16" s="1"/>
      <c r="BC16" s="1"/>
      <c r="BD16" s="14">
        <v>1</v>
      </c>
      <c r="BE16" s="1"/>
      <c r="BF16" s="1"/>
      <c r="BG16" s="14">
        <v>1</v>
      </c>
      <c r="BH16" s="1"/>
      <c r="BI16" s="1"/>
      <c r="BJ16" s="14">
        <v>1</v>
      </c>
      <c r="BK16" s="1"/>
      <c r="BL16" s="1"/>
      <c r="BM16" s="14">
        <v>1</v>
      </c>
      <c r="BN16" s="1"/>
      <c r="BO16" s="1"/>
      <c r="BP16" s="14">
        <v>1</v>
      </c>
      <c r="BQ16" s="1"/>
      <c r="BR16" s="1"/>
      <c r="BS16" s="14">
        <v>1</v>
      </c>
      <c r="BT16" s="1"/>
      <c r="BU16" s="1"/>
      <c r="BV16" s="14">
        <v>1</v>
      </c>
      <c r="BW16" s="1"/>
      <c r="BX16" s="1"/>
      <c r="BY16" s="14">
        <v>1</v>
      </c>
      <c r="BZ16" s="1"/>
      <c r="CA16" s="1"/>
      <c r="CB16" s="14">
        <v>1</v>
      </c>
      <c r="CC16" s="1"/>
      <c r="CD16" s="1"/>
      <c r="CE16" s="14">
        <v>1</v>
      </c>
      <c r="CF16" s="1"/>
      <c r="CG16" s="1"/>
      <c r="CH16" s="14">
        <v>1</v>
      </c>
      <c r="CI16" s="1"/>
      <c r="CJ16" s="1"/>
      <c r="CK16" s="14">
        <v>1</v>
      </c>
      <c r="CL16" s="1"/>
      <c r="CM16" s="1"/>
      <c r="CN16" s="14">
        <v>1</v>
      </c>
      <c r="CO16" s="1"/>
      <c r="CP16" s="1"/>
      <c r="CQ16" s="14">
        <v>1</v>
      </c>
      <c r="CR16" s="1"/>
      <c r="CS16" s="1"/>
      <c r="CT16" s="22">
        <v>1</v>
      </c>
      <c r="CU16" s="4"/>
      <c r="CV16" s="4"/>
      <c r="CW16" s="14">
        <v>1</v>
      </c>
      <c r="CX16" s="1"/>
      <c r="CY16" s="1"/>
      <c r="CZ16" s="14">
        <v>1</v>
      </c>
      <c r="DA16" s="1"/>
      <c r="DB16" s="1"/>
      <c r="DC16" s="14">
        <v>1</v>
      </c>
      <c r="DD16" s="1"/>
      <c r="DE16" s="1"/>
      <c r="DF16" s="1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22">
        <v>1</v>
      </c>
      <c r="EW16" s="4"/>
      <c r="EX16" s="4"/>
      <c r="EY16" s="22">
        <v>1</v>
      </c>
      <c r="EZ16" s="4"/>
      <c r="FA16" s="4"/>
      <c r="FB16" s="22">
        <v>1</v>
      </c>
      <c r="FC16" s="4"/>
      <c r="FD16" s="4"/>
      <c r="FE16" s="22">
        <v>1</v>
      </c>
      <c r="FF16" s="4"/>
      <c r="FG16" s="4"/>
      <c r="FH16" s="22">
        <v>1</v>
      </c>
      <c r="FI16" s="4"/>
      <c r="FJ16" s="4"/>
      <c r="FK16" s="22">
        <v>1</v>
      </c>
      <c r="FL16" s="4"/>
      <c r="FM16" s="4"/>
      <c r="FN16" s="22">
        <v>1</v>
      </c>
      <c r="FO16" s="4"/>
      <c r="FP16" s="4"/>
      <c r="FQ16" s="22">
        <v>1</v>
      </c>
      <c r="FR16" s="4"/>
      <c r="FS16" s="4"/>
      <c r="FT16" s="22">
        <v>1</v>
      </c>
      <c r="FU16" s="4"/>
      <c r="FV16" s="4"/>
      <c r="FW16" s="46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28">
        <v>1</v>
      </c>
      <c r="GM16" s="4"/>
      <c r="GN16" s="4"/>
      <c r="GO16" s="1">
        <v>1</v>
      </c>
      <c r="GP16" s="4"/>
      <c r="GQ16" s="4"/>
      <c r="GR16" s="1">
        <v>1</v>
      </c>
      <c r="GS16" s="4"/>
      <c r="GT16" s="4"/>
      <c r="GU16" s="1">
        <v>1</v>
      </c>
      <c r="GV16" s="4"/>
      <c r="GW16" s="4"/>
      <c r="GX16" s="1">
        <v>1</v>
      </c>
      <c r="GY16" s="4"/>
      <c r="GZ16" s="4"/>
      <c r="HA16" s="1">
        <v>1</v>
      </c>
      <c r="HB16" s="4"/>
      <c r="HC16" s="4"/>
      <c r="HD16" s="1">
        <v>1</v>
      </c>
      <c r="HE16" s="4"/>
      <c r="HF16" s="4"/>
      <c r="HG16" s="1">
        <v>1</v>
      </c>
      <c r="HH16" s="4"/>
      <c r="HI16" s="4"/>
      <c r="HJ16" s="1">
        <v>1</v>
      </c>
      <c r="HK16" s="4"/>
      <c r="HL16" s="4"/>
      <c r="HM16" s="1">
        <v>1</v>
      </c>
      <c r="HN16" s="4"/>
      <c r="HO16" s="4"/>
      <c r="HP16" s="1">
        <v>1</v>
      </c>
      <c r="HQ16" s="4"/>
      <c r="HR16" s="4"/>
      <c r="HS16" s="1">
        <v>1</v>
      </c>
      <c r="HT16" s="4"/>
      <c r="HU16" s="4"/>
      <c r="HV16" s="1">
        <v>1</v>
      </c>
      <c r="HW16" s="4"/>
      <c r="HX16" s="4"/>
      <c r="HY16" s="1">
        <v>1</v>
      </c>
      <c r="HZ16" s="4"/>
      <c r="IA16" s="4"/>
      <c r="IB16" s="1">
        <v>1</v>
      </c>
      <c r="IC16" s="4"/>
      <c r="ID16" s="4"/>
      <c r="IE16" s="1">
        <v>1</v>
      </c>
      <c r="IF16" s="4"/>
      <c r="IG16" s="4"/>
      <c r="IH16" s="1">
        <v>1</v>
      </c>
      <c r="II16" s="4"/>
      <c r="IJ16" s="4"/>
      <c r="IK16" s="1">
        <v>1</v>
      </c>
      <c r="IL16" s="4"/>
      <c r="IM16" s="4"/>
      <c r="IN16" s="1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>
        <v>1</v>
      </c>
      <c r="PV16" s="4"/>
      <c r="PW16" s="4"/>
      <c r="PX16" s="4">
        <v>1</v>
      </c>
      <c r="PY16" s="4"/>
      <c r="PZ16" s="4"/>
      <c r="QA16" s="4">
        <v>1</v>
      </c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/>
      <c r="QL16" s="4"/>
      <c r="QM16" s="4">
        <v>1</v>
      </c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/>
      <c r="RB16" s="4">
        <v>1</v>
      </c>
      <c r="RC16" s="4"/>
      <c r="RD16" s="4"/>
      <c r="RE16" s="4">
        <v>1</v>
      </c>
      <c r="RF16" s="4"/>
      <c r="RG16" s="4"/>
      <c r="RH16" s="4">
        <v>1</v>
      </c>
      <c r="RI16" s="4"/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>
        <v>1</v>
      </c>
      <c r="SD16" s="4"/>
      <c r="SE16" s="4"/>
      <c r="SF16" s="4">
        <v>1</v>
      </c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>
        <v>1</v>
      </c>
      <c r="SP16" s="4"/>
      <c r="SQ16" s="4"/>
      <c r="SR16" s="4">
        <v>1</v>
      </c>
      <c r="SS16" s="4"/>
      <c r="ST16" s="4"/>
      <c r="SU16" s="4">
        <v>1</v>
      </c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/>
      <c r="TX16" s="4"/>
      <c r="TY16" s="4">
        <v>1</v>
      </c>
      <c r="TZ16" s="4"/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>
        <v>1</v>
      </c>
      <c r="UO16" s="4"/>
      <c r="UP16" s="4"/>
      <c r="UQ16" s="4">
        <v>1</v>
      </c>
      <c r="UR16" s="4"/>
      <c r="US16" s="4"/>
      <c r="UT16" s="4">
        <v>1</v>
      </c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/>
      <c r="VF16" s="4">
        <v>1</v>
      </c>
      <c r="VG16" s="4"/>
      <c r="VH16" s="4"/>
      <c r="VI16" s="4">
        <v>1</v>
      </c>
      <c r="VJ16" s="4"/>
      <c r="VK16" s="4"/>
      <c r="VL16" s="4">
        <v>1</v>
      </c>
      <c r="VM16" s="4"/>
      <c r="VN16" s="4"/>
      <c r="VO16" s="4">
        <v>1</v>
      </c>
      <c r="VP16" s="4"/>
      <c r="VQ16" s="4"/>
      <c r="VR16" s="4">
        <v>1</v>
      </c>
      <c r="VS16" s="4"/>
      <c r="VT16" s="4"/>
      <c r="VU16" s="4">
        <v>1</v>
      </c>
      <c r="VV16" s="4"/>
      <c r="VW16" s="4"/>
      <c r="VX16" s="4">
        <v>1</v>
      </c>
      <c r="VY16" s="4"/>
      <c r="VZ16" s="4"/>
      <c r="WA16" s="4">
        <v>1</v>
      </c>
      <c r="WB16" s="4"/>
      <c r="WC16" s="4"/>
      <c r="WD16" s="4">
        <v>1</v>
      </c>
      <c r="WE16" s="4"/>
      <c r="WF16" s="4"/>
      <c r="WG16" s="4">
        <v>1</v>
      </c>
      <c r="WH16" s="4"/>
      <c r="WI16" s="4"/>
      <c r="WJ16" s="4">
        <v>1</v>
      </c>
      <c r="WK16" s="4"/>
      <c r="WL16" s="4"/>
      <c r="WM16" s="4">
        <v>1</v>
      </c>
      <c r="WN16" s="4"/>
      <c r="WO16" s="4"/>
      <c r="WP16" s="4">
        <v>1</v>
      </c>
      <c r="WQ16" s="4"/>
      <c r="WR16" s="4"/>
      <c r="WS16" s="4">
        <v>1</v>
      </c>
      <c r="WT16" s="4"/>
      <c r="WU16" s="4"/>
      <c r="WV16" s="4">
        <v>1</v>
      </c>
      <c r="WW16" s="4"/>
      <c r="WX16" s="4"/>
      <c r="WY16" s="4">
        <v>1</v>
      </c>
      <c r="WZ16" s="4"/>
      <c r="XA16" s="4"/>
      <c r="XB16" s="4">
        <v>1</v>
      </c>
      <c r="XC16" s="4"/>
      <c r="XD16" s="4"/>
      <c r="XE16" s="4">
        <v>1</v>
      </c>
      <c r="XF16" s="4"/>
      <c r="XG16" s="4"/>
      <c r="XH16" s="4">
        <v>1</v>
      </c>
      <c r="XI16" s="4"/>
      <c r="XJ16" s="4"/>
      <c r="XK16" s="4">
        <v>1</v>
      </c>
      <c r="XL16" s="4"/>
      <c r="XM16" s="4"/>
      <c r="XN16" s="4">
        <v>1</v>
      </c>
      <c r="XO16" s="4"/>
      <c r="XP16" s="4"/>
      <c r="XQ16" s="4">
        <v>1</v>
      </c>
      <c r="XR16" s="4"/>
      <c r="XS16" s="4"/>
      <c r="XT16" s="4">
        <v>1</v>
      </c>
      <c r="XU16" s="4"/>
      <c r="XV16" s="4"/>
      <c r="XW16" s="4">
        <v>1</v>
      </c>
      <c r="XX16" s="4"/>
      <c r="XY16" s="4"/>
      <c r="XZ16" s="4">
        <v>1</v>
      </c>
      <c r="YA16" s="4"/>
      <c r="YB16" s="4"/>
      <c r="YC16" s="4">
        <v>1</v>
      </c>
      <c r="YD16" s="4"/>
      <c r="YE16" s="4"/>
      <c r="YF16" s="4">
        <v>1</v>
      </c>
      <c r="YG16" s="4"/>
      <c r="YH16" s="4"/>
      <c r="YI16" s="4">
        <v>1</v>
      </c>
      <c r="YJ16" s="4"/>
      <c r="YK16" s="4"/>
      <c r="YL16" s="4">
        <v>1</v>
      </c>
      <c r="YM16" s="4"/>
      <c r="YN16" s="4"/>
      <c r="YO16" s="4">
        <v>1</v>
      </c>
      <c r="YP16" s="4"/>
      <c r="YQ16" s="4"/>
      <c r="YR16" s="4">
        <v>1</v>
      </c>
      <c r="YS16" s="4"/>
      <c r="YT16" s="4"/>
      <c r="YU16" s="4">
        <v>1</v>
      </c>
      <c r="YV16" s="4"/>
      <c r="YW16" s="4"/>
      <c r="YX16" s="4">
        <v>1</v>
      </c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/>
      <c r="ZI16" s="4"/>
      <c r="ZJ16" s="4">
        <v>1</v>
      </c>
      <c r="ZK16" s="4"/>
      <c r="ZL16" s="4"/>
      <c r="ZM16" s="4">
        <v>1</v>
      </c>
      <c r="ZN16" s="4"/>
      <c r="ZO16" s="4"/>
      <c r="ZP16" s="4">
        <v>1</v>
      </c>
      <c r="ZQ16" s="4"/>
      <c r="ZR16" s="4"/>
      <c r="ZS16" s="4">
        <v>1</v>
      </c>
      <c r="ZT16" s="4"/>
      <c r="ZU16" s="4"/>
      <c r="ZV16" s="4">
        <v>1</v>
      </c>
      <c r="ZW16" s="4"/>
      <c r="ZX16" s="4"/>
      <c r="ZY16" s="4">
        <v>1</v>
      </c>
      <c r="ZZ16" s="4"/>
      <c r="AAA16" s="4"/>
      <c r="AAB16" s="4">
        <v>1</v>
      </c>
      <c r="AAC16" s="4"/>
      <c r="AAD16" s="4"/>
      <c r="AAE16" s="4">
        <v>1</v>
      </c>
    </row>
    <row r="17" spans="1:707" ht="15.75" x14ac:dyDescent="0.25">
      <c r="A17" s="2">
        <v>4</v>
      </c>
      <c r="B17" s="1" t="s">
        <v>3245</v>
      </c>
      <c r="C17" s="9"/>
      <c r="D17" s="9"/>
      <c r="E17" s="5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4">
        <v>1</v>
      </c>
      <c r="O17" s="1"/>
      <c r="P17" s="1"/>
      <c r="Q17" s="14">
        <v>1</v>
      </c>
      <c r="R17" s="1"/>
      <c r="S17" s="1"/>
      <c r="T17" s="14">
        <v>1</v>
      </c>
      <c r="U17" s="1"/>
      <c r="V17" s="1"/>
      <c r="W17" s="14">
        <v>1</v>
      </c>
      <c r="X17" s="1"/>
      <c r="Y17" s="1"/>
      <c r="Z17" s="14">
        <v>1</v>
      </c>
      <c r="AA17" s="1"/>
      <c r="AB17" s="1"/>
      <c r="AC17" s="14">
        <v>1</v>
      </c>
      <c r="AD17" s="1"/>
      <c r="AE17" s="1"/>
      <c r="AF17" s="14">
        <v>1</v>
      </c>
      <c r="AG17" s="1"/>
      <c r="AH17" s="1"/>
      <c r="AI17" s="14">
        <v>1</v>
      </c>
      <c r="AJ17" s="1"/>
      <c r="AK17" s="1"/>
      <c r="AL17" s="14">
        <v>1</v>
      </c>
      <c r="AM17" s="1"/>
      <c r="AN17" s="1"/>
      <c r="AO17" s="14">
        <v>1</v>
      </c>
      <c r="AP17" s="1"/>
      <c r="AQ17" s="1"/>
      <c r="AR17" s="14">
        <v>1</v>
      </c>
      <c r="AS17" s="1"/>
      <c r="AT17" s="1"/>
      <c r="AU17" s="14">
        <v>1</v>
      </c>
      <c r="AV17" s="1"/>
      <c r="AW17" s="1"/>
      <c r="AX17" s="14">
        <v>1</v>
      </c>
      <c r="AY17" s="1"/>
      <c r="AZ17" s="1"/>
      <c r="BA17" s="14">
        <v>1</v>
      </c>
      <c r="BB17" s="1"/>
      <c r="BC17" s="1"/>
      <c r="BD17" s="14">
        <v>1</v>
      </c>
      <c r="BE17" s="1"/>
      <c r="BF17" s="1"/>
      <c r="BG17" s="14">
        <v>1</v>
      </c>
      <c r="BH17" s="1"/>
      <c r="BI17" s="1"/>
      <c r="BJ17" s="14">
        <v>1</v>
      </c>
      <c r="BK17" s="1"/>
      <c r="BL17" s="1"/>
      <c r="BM17" s="14">
        <v>1</v>
      </c>
      <c r="BN17" s="1"/>
      <c r="BO17" s="1"/>
      <c r="BP17" s="14">
        <v>1</v>
      </c>
      <c r="BQ17" s="1"/>
      <c r="BR17" s="1"/>
      <c r="BS17" s="14">
        <v>1</v>
      </c>
      <c r="BT17" s="1"/>
      <c r="BU17" s="1"/>
      <c r="BV17" s="14">
        <v>1</v>
      </c>
      <c r="BW17" s="1"/>
      <c r="BX17" s="1"/>
      <c r="BY17" s="14">
        <v>1</v>
      </c>
      <c r="BZ17" s="1"/>
      <c r="CA17" s="1"/>
      <c r="CB17" s="14">
        <v>1</v>
      </c>
      <c r="CC17" s="1"/>
      <c r="CD17" s="1"/>
      <c r="CE17" s="14">
        <v>1</v>
      </c>
      <c r="CF17" s="1"/>
      <c r="CG17" s="1"/>
      <c r="CH17" s="14">
        <v>1</v>
      </c>
      <c r="CI17" s="1"/>
      <c r="CJ17" s="1"/>
      <c r="CK17" s="14">
        <v>1</v>
      </c>
      <c r="CL17" s="1"/>
      <c r="CM17" s="1"/>
      <c r="CN17" s="14">
        <v>1</v>
      </c>
      <c r="CO17" s="1"/>
      <c r="CP17" s="1"/>
      <c r="CQ17" s="14">
        <v>1</v>
      </c>
      <c r="CR17" s="1"/>
      <c r="CS17" s="1"/>
      <c r="CT17" s="22">
        <v>1</v>
      </c>
      <c r="CU17" s="4"/>
      <c r="CV17" s="4"/>
      <c r="CW17" s="14">
        <v>1</v>
      </c>
      <c r="CX17" s="1"/>
      <c r="CY17" s="1"/>
      <c r="CZ17" s="14">
        <v>1</v>
      </c>
      <c r="DA17" s="1"/>
      <c r="DB17" s="1"/>
      <c r="DC17" s="14">
        <v>1</v>
      </c>
      <c r="DD17" s="1"/>
      <c r="DE17" s="1"/>
      <c r="DF17" s="1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22">
        <v>1</v>
      </c>
      <c r="EW17" s="4"/>
      <c r="EX17" s="4"/>
      <c r="EY17" s="22">
        <v>1</v>
      </c>
      <c r="EZ17" s="4"/>
      <c r="FA17" s="4"/>
      <c r="FB17" s="22">
        <v>1</v>
      </c>
      <c r="FC17" s="4"/>
      <c r="FD17" s="4"/>
      <c r="FE17" s="22">
        <v>1</v>
      </c>
      <c r="FF17" s="4"/>
      <c r="FG17" s="4"/>
      <c r="FH17" s="22">
        <v>1</v>
      </c>
      <c r="FI17" s="4"/>
      <c r="FJ17" s="4"/>
      <c r="FK17" s="22">
        <v>1</v>
      </c>
      <c r="FL17" s="4"/>
      <c r="FM17" s="4"/>
      <c r="FN17" s="22">
        <v>1</v>
      </c>
      <c r="FO17" s="4"/>
      <c r="FP17" s="4"/>
      <c r="FQ17" s="22">
        <v>1</v>
      </c>
      <c r="FR17" s="4"/>
      <c r="FS17" s="4"/>
      <c r="FT17" s="22">
        <v>1</v>
      </c>
      <c r="FU17" s="4"/>
      <c r="FV17" s="4"/>
      <c r="FW17" s="46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28">
        <v>1</v>
      </c>
      <c r="GM17" s="4"/>
      <c r="GN17" s="4"/>
      <c r="GO17" s="1">
        <v>1</v>
      </c>
      <c r="GP17" s="4"/>
      <c r="GQ17" s="4"/>
      <c r="GR17" s="1">
        <v>1</v>
      </c>
      <c r="GS17" s="4"/>
      <c r="GT17" s="4"/>
      <c r="GU17" s="1">
        <v>1</v>
      </c>
      <c r="GV17" s="4"/>
      <c r="GW17" s="4"/>
      <c r="GX17" s="1">
        <v>1</v>
      </c>
      <c r="GY17" s="4"/>
      <c r="GZ17" s="4"/>
      <c r="HA17" s="1">
        <v>1</v>
      </c>
      <c r="HB17" s="4"/>
      <c r="HC17" s="4"/>
      <c r="HD17" s="1">
        <v>1</v>
      </c>
      <c r="HE17" s="4"/>
      <c r="HF17" s="4"/>
      <c r="HG17" s="1">
        <v>1</v>
      </c>
      <c r="HH17" s="4"/>
      <c r="HI17" s="4"/>
      <c r="HJ17" s="1">
        <v>1</v>
      </c>
      <c r="HK17" s="4"/>
      <c r="HL17" s="4"/>
      <c r="HM17" s="1">
        <v>1</v>
      </c>
      <c r="HN17" s="4"/>
      <c r="HO17" s="4"/>
      <c r="HP17" s="1">
        <v>1</v>
      </c>
      <c r="HQ17" s="4"/>
      <c r="HR17" s="4"/>
      <c r="HS17" s="1">
        <v>1</v>
      </c>
      <c r="HT17" s="4"/>
      <c r="HU17" s="4"/>
      <c r="HV17" s="1">
        <v>1</v>
      </c>
      <c r="HW17" s="4"/>
      <c r="HX17" s="4"/>
      <c r="HY17" s="1">
        <v>1</v>
      </c>
      <c r="HZ17" s="4"/>
      <c r="IA17" s="4"/>
      <c r="IB17" s="1">
        <v>1</v>
      </c>
      <c r="IC17" s="4"/>
      <c r="ID17" s="4"/>
      <c r="IE17" s="1">
        <v>1</v>
      </c>
      <c r="IF17" s="4"/>
      <c r="IG17" s="4"/>
      <c r="IH17" s="1">
        <v>1</v>
      </c>
      <c r="II17" s="4"/>
      <c r="IJ17" s="4"/>
      <c r="IK17" s="1">
        <v>1</v>
      </c>
      <c r="IL17" s="4"/>
      <c r="IM17" s="4"/>
      <c r="IN17" s="1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  <c r="ZQ17" s="4"/>
      <c r="ZR17" s="4"/>
      <c r="ZS17" s="4">
        <v>1</v>
      </c>
      <c r="ZT17" s="4"/>
      <c r="ZU17" s="4"/>
      <c r="ZV17" s="4">
        <v>1</v>
      </c>
      <c r="ZW17" s="4"/>
      <c r="ZX17" s="4"/>
      <c r="ZY17" s="4">
        <v>1</v>
      </c>
      <c r="ZZ17" s="4"/>
      <c r="AAA17" s="4"/>
      <c r="AAB17" s="4">
        <v>1</v>
      </c>
      <c r="AAC17" s="4"/>
      <c r="AAD17" s="4"/>
      <c r="AAE17" s="4">
        <v>1</v>
      </c>
    </row>
    <row r="18" spans="1:707" ht="15.75" x14ac:dyDescent="0.25">
      <c r="A18" s="2">
        <v>5</v>
      </c>
      <c r="B18" s="1" t="s">
        <v>3249</v>
      </c>
      <c r="C18" s="9"/>
      <c r="D18" s="9"/>
      <c r="E18" s="5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4">
        <v>1</v>
      </c>
      <c r="O18" s="1"/>
      <c r="P18" s="1"/>
      <c r="Q18" s="14">
        <v>1</v>
      </c>
      <c r="R18" s="1"/>
      <c r="S18" s="1"/>
      <c r="T18" s="14">
        <v>1</v>
      </c>
      <c r="U18" s="1"/>
      <c r="V18" s="1"/>
      <c r="W18" s="14">
        <v>1</v>
      </c>
      <c r="X18" s="1"/>
      <c r="Y18" s="1"/>
      <c r="Z18" s="14">
        <v>1</v>
      </c>
      <c r="AA18" s="1"/>
      <c r="AB18" s="1"/>
      <c r="AC18" s="14">
        <v>1</v>
      </c>
      <c r="AD18" s="1"/>
      <c r="AE18" s="1"/>
      <c r="AF18" s="14">
        <v>1</v>
      </c>
      <c r="AG18" s="1"/>
      <c r="AH18" s="1"/>
      <c r="AI18" s="14">
        <v>1</v>
      </c>
      <c r="AJ18" s="1"/>
      <c r="AK18" s="1"/>
      <c r="AL18" s="14">
        <v>1</v>
      </c>
      <c r="AM18" s="1"/>
      <c r="AN18" s="1"/>
      <c r="AO18" s="14">
        <v>1</v>
      </c>
      <c r="AP18" s="1"/>
      <c r="AQ18" s="1"/>
      <c r="AR18" s="14">
        <v>1</v>
      </c>
      <c r="AS18" s="1"/>
      <c r="AT18" s="1"/>
      <c r="AU18" s="14">
        <v>1</v>
      </c>
      <c r="AV18" s="1"/>
      <c r="AW18" s="1"/>
      <c r="AX18" s="14">
        <v>1</v>
      </c>
      <c r="AY18" s="1"/>
      <c r="AZ18" s="1"/>
      <c r="BA18" s="14">
        <v>1</v>
      </c>
      <c r="BB18" s="1"/>
      <c r="BC18" s="1"/>
      <c r="BD18" s="14">
        <v>1</v>
      </c>
      <c r="BE18" s="1"/>
      <c r="BF18" s="1"/>
      <c r="BG18" s="14">
        <v>1</v>
      </c>
      <c r="BH18" s="1"/>
      <c r="BI18" s="1"/>
      <c r="BJ18" s="14">
        <v>1</v>
      </c>
      <c r="BK18" s="1"/>
      <c r="BL18" s="1"/>
      <c r="BM18" s="14">
        <v>1</v>
      </c>
      <c r="BN18" s="1"/>
      <c r="BO18" s="1"/>
      <c r="BP18" s="14">
        <v>1</v>
      </c>
      <c r="BQ18" s="1"/>
      <c r="BR18" s="1"/>
      <c r="BS18" s="14">
        <v>1</v>
      </c>
      <c r="BT18" s="1"/>
      <c r="BU18" s="1"/>
      <c r="BV18" s="14">
        <v>1</v>
      </c>
      <c r="BW18" s="1"/>
      <c r="BX18" s="1"/>
      <c r="BY18" s="14">
        <v>1</v>
      </c>
      <c r="BZ18" s="1"/>
      <c r="CA18" s="1"/>
      <c r="CB18" s="14">
        <v>1</v>
      </c>
      <c r="CC18" s="1"/>
      <c r="CD18" s="1"/>
      <c r="CE18" s="14">
        <v>1</v>
      </c>
      <c r="CF18" s="1"/>
      <c r="CG18" s="1"/>
      <c r="CH18" s="14">
        <v>1</v>
      </c>
      <c r="CI18" s="1"/>
      <c r="CJ18" s="1"/>
      <c r="CK18" s="14">
        <v>1</v>
      </c>
      <c r="CL18" s="1"/>
      <c r="CM18" s="1"/>
      <c r="CN18" s="14">
        <v>1</v>
      </c>
      <c r="CO18" s="1"/>
      <c r="CP18" s="1"/>
      <c r="CQ18" s="14">
        <v>1</v>
      </c>
      <c r="CR18" s="1"/>
      <c r="CS18" s="1"/>
      <c r="CT18" s="22">
        <v>1</v>
      </c>
      <c r="CU18" s="4"/>
      <c r="CV18" s="4"/>
      <c r="CW18" s="14">
        <v>1</v>
      </c>
      <c r="CX18" s="1"/>
      <c r="CY18" s="1"/>
      <c r="CZ18" s="14">
        <v>1</v>
      </c>
      <c r="DA18" s="1"/>
      <c r="DB18" s="1"/>
      <c r="DC18" s="14">
        <v>1</v>
      </c>
      <c r="DD18" s="1"/>
      <c r="DE18" s="1"/>
      <c r="DF18" s="1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22">
        <v>1</v>
      </c>
      <c r="EW18" s="4"/>
      <c r="EX18" s="4"/>
      <c r="EY18" s="22">
        <v>1</v>
      </c>
      <c r="EZ18" s="4"/>
      <c r="FA18" s="4"/>
      <c r="FB18" s="22">
        <v>1</v>
      </c>
      <c r="FC18" s="4"/>
      <c r="FD18" s="4"/>
      <c r="FE18" s="22">
        <v>1</v>
      </c>
      <c r="FF18" s="4"/>
      <c r="FG18" s="4"/>
      <c r="FH18" s="22">
        <v>1</v>
      </c>
      <c r="FI18" s="4"/>
      <c r="FJ18" s="4"/>
      <c r="FK18" s="22">
        <v>1</v>
      </c>
      <c r="FL18" s="4"/>
      <c r="FM18" s="4"/>
      <c r="FN18" s="22">
        <v>1</v>
      </c>
      <c r="FO18" s="4"/>
      <c r="FP18" s="4"/>
      <c r="FQ18" s="22">
        <v>1</v>
      </c>
      <c r="FR18" s="4"/>
      <c r="FS18" s="4"/>
      <c r="FT18" s="22">
        <v>1</v>
      </c>
      <c r="FU18" s="4"/>
      <c r="FV18" s="4"/>
      <c r="FW18" s="46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28">
        <v>1</v>
      </c>
      <c r="GM18" s="4"/>
      <c r="GN18" s="4"/>
      <c r="GO18" s="1">
        <v>1</v>
      </c>
      <c r="GP18" s="4"/>
      <c r="GQ18" s="4"/>
      <c r="GR18" s="1">
        <v>1</v>
      </c>
      <c r="GS18" s="4"/>
      <c r="GT18" s="4"/>
      <c r="GU18" s="1">
        <v>1</v>
      </c>
      <c r="GV18" s="4"/>
      <c r="GW18" s="4"/>
      <c r="GX18" s="1">
        <v>1</v>
      </c>
      <c r="GY18" s="4"/>
      <c r="GZ18" s="4"/>
      <c r="HA18" s="1">
        <v>1</v>
      </c>
      <c r="HB18" s="4"/>
      <c r="HC18" s="4"/>
      <c r="HD18" s="1">
        <v>1</v>
      </c>
      <c r="HE18" s="4"/>
      <c r="HF18" s="4"/>
      <c r="HG18" s="1">
        <v>1</v>
      </c>
      <c r="HH18" s="4"/>
      <c r="HI18" s="4"/>
      <c r="HJ18" s="1">
        <v>1</v>
      </c>
      <c r="HK18" s="4"/>
      <c r="HL18" s="4"/>
      <c r="HM18" s="1">
        <v>1</v>
      </c>
      <c r="HN18" s="4"/>
      <c r="HO18" s="4"/>
      <c r="HP18" s="1">
        <v>1</v>
      </c>
      <c r="HQ18" s="4"/>
      <c r="HR18" s="4"/>
      <c r="HS18" s="1">
        <v>1</v>
      </c>
      <c r="HT18" s="4"/>
      <c r="HU18" s="4"/>
      <c r="HV18" s="1">
        <v>1</v>
      </c>
      <c r="HW18" s="4"/>
      <c r="HX18" s="4"/>
      <c r="HY18" s="1">
        <v>1</v>
      </c>
      <c r="HZ18" s="4"/>
      <c r="IA18" s="4"/>
      <c r="IB18" s="1">
        <v>1</v>
      </c>
      <c r="IC18" s="4"/>
      <c r="ID18" s="4"/>
      <c r="IE18" s="1">
        <v>1</v>
      </c>
      <c r="IF18" s="4"/>
      <c r="IG18" s="4"/>
      <c r="IH18" s="1">
        <v>1</v>
      </c>
      <c r="II18" s="4"/>
      <c r="IJ18" s="4"/>
      <c r="IK18" s="1">
        <v>1</v>
      </c>
      <c r="IL18" s="4"/>
      <c r="IM18" s="4"/>
      <c r="IN18" s="1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4"/>
      <c r="PK18" s="4"/>
      <c r="PL18" s="4">
        <v>1</v>
      </c>
      <c r="PM18" s="4"/>
      <c r="PN18" s="4"/>
      <c r="PO18" s="4">
        <v>1</v>
      </c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>
        <v>1</v>
      </c>
      <c r="RI18" s="4"/>
      <c r="RJ18" s="4"/>
      <c r="RK18" s="4">
        <v>1</v>
      </c>
      <c r="RL18" s="4"/>
      <c r="RM18" s="4"/>
      <c r="RN18" s="4">
        <v>1</v>
      </c>
      <c r="RO18" s="4"/>
      <c r="RP18" s="4"/>
      <c r="RQ18" s="4">
        <v>1</v>
      </c>
      <c r="RR18" s="4"/>
      <c r="RS18" s="4"/>
      <c r="RT18" s="4">
        <v>1</v>
      </c>
      <c r="RU18" s="4"/>
      <c r="RV18" s="4"/>
      <c r="RW18" s="4">
        <v>1</v>
      </c>
      <c r="RX18" s="4"/>
      <c r="RY18" s="4"/>
      <c r="RZ18" s="4">
        <v>1</v>
      </c>
      <c r="SA18" s="4"/>
      <c r="SB18" s="4"/>
      <c r="SC18" s="4">
        <v>1</v>
      </c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/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/>
      <c r="UH18" s="4">
        <v>1</v>
      </c>
      <c r="UI18" s="4"/>
      <c r="UJ18" s="4"/>
      <c r="UK18" s="4">
        <v>1</v>
      </c>
      <c r="UL18" s="4"/>
      <c r="UM18" s="4"/>
      <c r="UN18" s="4">
        <v>1</v>
      </c>
      <c r="UO18" s="4"/>
      <c r="UP18" s="4"/>
      <c r="UQ18" s="4">
        <v>1</v>
      </c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/>
      <c r="VL18" s="4">
        <v>1</v>
      </c>
      <c r="VM18" s="4"/>
      <c r="VN18" s="4"/>
      <c r="VO18" s="4">
        <v>1</v>
      </c>
      <c r="VP18" s="4"/>
      <c r="VQ18" s="4"/>
      <c r="VR18" s="4">
        <v>1</v>
      </c>
      <c r="VS18" s="4"/>
      <c r="VT18" s="4"/>
      <c r="VU18" s="4">
        <v>1</v>
      </c>
      <c r="VV18" s="4"/>
      <c r="VW18" s="4"/>
      <c r="VX18" s="4">
        <v>1</v>
      </c>
      <c r="VY18" s="4"/>
      <c r="VZ18" s="4"/>
      <c r="WA18" s="4">
        <v>1</v>
      </c>
      <c r="WB18" s="4"/>
      <c r="WC18" s="4"/>
      <c r="WD18" s="4">
        <v>1</v>
      </c>
      <c r="WE18" s="4"/>
      <c r="WF18" s="4"/>
      <c r="WG18" s="4">
        <v>1</v>
      </c>
      <c r="WH18" s="4"/>
      <c r="WI18" s="4"/>
      <c r="WJ18" s="4">
        <v>1</v>
      </c>
      <c r="WK18" s="4"/>
      <c r="WL18" s="4"/>
      <c r="WM18" s="4">
        <v>1</v>
      </c>
      <c r="WN18" s="4"/>
      <c r="WO18" s="4"/>
      <c r="WP18" s="4">
        <v>1</v>
      </c>
      <c r="WQ18" s="4"/>
      <c r="WR18" s="4"/>
      <c r="WS18" s="4">
        <v>1</v>
      </c>
      <c r="WT18" s="4"/>
      <c r="WU18" s="4"/>
      <c r="WV18" s="4">
        <v>1</v>
      </c>
      <c r="WW18" s="4"/>
      <c r="WX18" s="4"/>
      <c r="WY18" s="4">
        <v>1</v>
      </c>
      <c r="WZ18" s="4"/>
      <c r="XA18" s="4"/>
      <c r="XB18" s="4">
        <v>1</v>
      </c>
      <c r="XC18" s="4"/>
      <c r="XD18" s="4"/>
      <c r="XE18" s="4">
        <v>1</v>
      </c>
      <c r="XF18" s="4"/>
      <c r="XG18" s="4"/>
      <c r="XH18" s="4">
        <v>1</v>
      </c>
      <c r="XI18" s="4"/>
      <c r="XJ18" s="4"/>
      <c r="XK18" s="4">
        <v>1</v>
      </c>
      <c r="XL18" s="4"/>
      <c r="XM18" s="4"/>
      <c r="XN18" s="4">
        <v>1</v>
      </c>
      <c r="XO18" s="4"/>
      <c r="XP18" s="4"/>
      <c r="XQ18" s="4">
        <v>1</v>
      </c>
      <c r="XR18" s="4"/>
      <c r="XS18" s="4"/>
      <c r="XT18" s="4">
        <v>1</v>
      </c>
      <c r="XU18" s="4"/>
      <c r="XV18" s="4"/>
      <c r="XW18" s="4">
        <v>1</v>
      </c>
      <c r="XX18" s="4"/>
      <c r="XY18" s="4"/>
      <c r="XZ18" s="4">
        <v>1</v>
      </c>
      <c r="YA18" s="4"/>
      <c r="YB18" s="4"/>
      <c r="YC18" s="4">
        <v>1</v>
      </c>
      <c r="YD18" s="4"/>
      <c r="YE18" s="4"/>
      <c r="YF18" s="4">
        <v>1</v>
      </c>
      <c r="YG18" s="4"/>
      <c r="YH18" s="4"/>
      <c r="YI18" s="4">
        <v>1</v>
      </c>
      <c r="YJ18" s="4"/>
      <c r="YK18" s="4"/>
      <c r="YL18" s="4">
        <v>1</v>
      </c>
      <c r="YM18" s="4"/>
      <c r="YN18" s="4"/>
      <c r="YO18" s="4">
        <v>1</v>
      </c>
      <c r="YP18" s="4"/>
      <c r="YQ18" s="4"/>
      <c r="YR18" s="4">
        <v>1</v>
      </c>
      <c r="YS18" s="4"/>
      <c r="YT18" s="4"/>
      <c r="YU18" s="4">
        <v>1</v>
      </c>
      <c r="YV18" s="4"/>
      <c r="YW18" s="4"/>
      <c r="YX18" s="4">
        <v>1</v>
      </c>
      <c r="YY18" s="4"/>
      <c r="YZ18" s="4"/>
      <c r="ZA18" s="4">
        <v>1</v>
      </c>
      <c r="ZB18" s="4"/>
      <c r="ZC18" s="4"/>
      <c r="ZD18" s="4">
        <v>1</v>
      </c>
      <c r="ZE18" s="4"/>
      <c r="ZF18" s="4"/>
      <c r="ZG18" s="4">
        <v>1</v>
      </c>
      <c r="ZH18" s="4"/>
      <c r="ZI18" s="4"/>
      <c r="ZJ18" s="4">
        <v>1</v>
      </c>
      <c r="ZK18" s="4"/>
      <c r="ZL18" s="4"/>
      <c r="ZM18" s="4">
        <v>1</v>
      </c>
      <c r="ZN18" s="4"/>
      <c r="ZO18" s="4"/>
      <c r="ZP18" s="4">
        <v>1</v>
      </c>
      <c r="ZQ18" s="4"/>
      <c r="ZR18" s="4"/>
      <c r="ZS18" s="4">
        <v>1</v>
      </c>
      <c r="ZT18" s="4"/>
      <c r="ZU18" s="4"/>
      <c r="ZV18" s="4">
        <v>1</v>
      </c>
      <c r="ZW18" s="4"/>
      <c r="ZX18" s="4"/>
      <c r="ZY18" s="4">
        <v>1</v>
      </c>
      <c r="ZZ18" s="4"/>
      <c r="AAA18" s="4"/>
      <c r="AAB18" s="4">
        <v>1</v>
      </c>
      <c r="AAC18" s="4"/>
      <c r="AAD18" s="4"/>
      <c r="AAE18" s="4">
        <v>1</v>
      </c>
    </row>
    <row r="19" spans="1:707" ht="15.75" x14ac:dyDescent="0.25">
      <c r="A19" s="2">
        <v>6</v>
      </c>
      <c r="B19" s="1" t="s">
        <v>3250</v>
      </c>
      <c r="C19" s="9"/>
      <c r="D19" s="9"/>
      <c r="E19" s="5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4">
        <v>1</v>
      </c>
      <c r="O19" s="1"/>
      <c r="P19" s="1"/>
      <c r="Q19" s="14">
        <v>1</v>
      </c>
      <c r="R19" s="1"/>
      <c r="S19" s="1"/>
      <c r="T19" s="14">
        <v>1</v>
      </c>
      <c r="U19" s="1"/>
      <c r="V19" s="1"/>
      <c r="W19" s="14">
        <v>1</v>
      </c>
      <c r="X19" s="1"/>
      <c r="Y19" s="1"/>
      <c r="Z19" s="14">
        <v>1</v>
      </c>
      <c r="AA19" s="1"/>
      <c r="AB19" s="1"/>
      <c r="AC19" s="14">
        <v>1</v>
      </c>
      <c r="AD19" s="1"/>
      <c r="AE19" s="1"/>
      <c r="AF19" s="14">
        <v>1</v>
      </c>
      <c r="AG19" s="1"/>
      <c r="AH19" s="1"/>
      <c r="AI19" s="14">
        <v>1</v>
      </c>
      <c r="AJ19" s="1"/>
      <c r="AK19" s="1"/>
      <c r="AL19" s="14">
        <v>1</v>
      </c>
      <c r="AM19" s="1"/>
      <c r="AN19" s="1"/>
      <c r="AO19" s="14">
        <v>1</v>
      </c>
      <c r="AP19" s="1"/>
      <c r="AQ19" s="1"/>
      <c r="AR19" s="14">
        <v>1</v>
      </c>
      <c r="AS19" s="1"/>
      <c r="AT19" s="1"/>
      <c r="AU19" s="14">
        <v>1</v>
      </c>
      <c r="AV19" s="1"/>
      <c r="AW19" s="1"/>
      <c r="AX19" s="14">
        <v>1</v>
      </c>
      <c r="AY19" s="1"/>
      <c r="AZ19" s="1"/>
      <c r="BA19" s="14">
        <v>1</v>
      </c>
      <c r="BB19" s="1"/>
      <c r="BC19" s="1"/>
      <c r="BD19" s="14">
        <v>1</v>
      </c>
      <c r="BE19" s="1"/>
      <c r="BF19" s="1"/>
      <c r="BG19" s="14">
        <v>1</v>
      </c>
      <c r="BH19" s="1"/>
      <c r="BI19" s="1"/>
      <c r="BJ19" s="14">
        <v>1</v>
      </c>
      <c r="BK19" s="1"/>
      <c r="BL19" s="1"/>
      <c r="BM19" s="14">
        <v>1</v>
      </c>
      <c r="BN19" s="1"/>
      <c r="BO19" s="1"/>
      <c r="BP19" s="14">
        <v>1</v>
      </c>
      <c r="BQ19" s="1"/>
      <c r="BR19" s="1"/>
      <c r="BS19" s="14">
        <v>1</v>
      </c>
      <c r="BT19" s="1"/>
      <c r="BU19" s="1"/>
      <c r="BV19" s="14">
        <v>1</v>
      </c>
      <c r="BW19" s="1"/>
      <c r="BX19" s="1"/>
      <c r="BY19" s="14">
        <v>1</v>
      </c>
      <c r="BZ19" s="1"/>
      <c r="CA19" s="1"/>
      <c r="CB19" s="14">
        <v>1</v>
      </c>
      <c r="CC19" s="1"/>
      <c r="CD19" s="1"/>
      <c r="CE19" s="14">
        <v>1</v>
      </c>
      <c r="CF19" s="1"/>
      <c r="CG19" s="1"/>
      <c r="CH19" s="14">
        <v>1</v>
      </c>
      <c r="CI19" s="1"/>
      <c r="CJ19" s="1"/>
      <c r="CK19" s="14">
        <v>1</v>
      </c>
      <c r="CL19" s="1"/>
      <c r="CM19" s="1"/>
      <c r="CN19" s="14">
        <v>1</v>
      </c>
      <c r="CO19" s="1"/>
      <c r="CP19" s="1"/>
      <c r="CQ19" s="14">
        <v>1</v>
      </c>
      <c r="CR19" s="1"/>
      <c r="CS19" s="1"/>
      <c r="CT19" s="22">
        <v>1</v>
      </c>
      <c r="CU19" s="4"/>
      <c r="CV19" s="4"/>
      <c r="CW19" s="14">
        <v>1</v>
      </c>
      <c r="CX19" s="1"/>
      <c r="CY19" s="1"/>
      <c r="CZ19" s="14">
        <v>1</v>
      </c>
      <c r="DA19" s="1"/>
      <c r="DB19" s="1"/>
      <c r="DC19" s="14">
        <v>1</v>
      </c>
      <c r="DD19" s="1"/>
      <c r="DE19" s="1"/>
      <c r="DF19" s="1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22">
        <v>1</v>
      </c>
      <c r="EW19" s="4"/>
      <c r="EX19" s="4"/>
      <c r="EY19" s="22">
        <v>1</v>
      </c>
      <c r="EZ19" s="4"/>
      <c r="FA19" s="4"/>
      <c r="FB19" s="22">
        <v>1</v>
      </c>
      <c r="FC19" s="4"/>
      <c r="FD19" s="4"/>
      <c r="FE19" s="22">
        <v>1</v>
      </c>
      <c r="FF19" s="4"/>
      <c r="FG19" s="4"/>
      <c r="FH19" s="22">
        <v>1</v>
      </c>
      <c r="FI19" s="4"/>
      <c r="FJ19" s="4"/>
      <c r="FK19" s="22">
        <v>1</v>
      </c>
      <c r="FL19" s="4"/>
      <c r="FM19" s="4"/>
      <c r="FN19" s="22">
        <v>1</v>
      </c>
      <c r="FO19" s="4"/>
      <c r="FP19" s="4"/>
      <c r="FQ19" s="22">
        <v>1</v>
      </c>
      <c r="FR19" s="4"/>
      <c r="FS19" s="4"/>
      <c r="FT19" s="22">
        <v>1</v>
      </c>
      <c r="FU19" s="4"/>
      <c r="FV19" s="4"/>
      <c r="FW19" s="46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28">
        <v>1</v>
      </c>
      <c r="GM19" s="4"/>
      <c r="GN19" s="4"/>
      <c r="GO19" s="1">
        <v>1</v>
      </c>
      <c r="GP19" s="4"/>
      <c r="GQ19" s="4"/>
      <c r="GR19" s="1">
        <v>1</v>
      </c>
      <c r="GS19" s="4"/>
      <c r="GT19" s="4"/>
      <c r="GU19" s="1">
        <v>1</v>
      </c>
      <c r="GV19" s="4"/>
      <c r="GW19" s="4"/>
      <c r="GX19" s="1">
        <v>1</v>
      </c>
      <c r="GY19" s="4"/>
      <c r="GZ19" s="4"/>
      <c r="HA19" s="1">
        <v>1</v>
      </c>
      <c r="HB19" s="4"/>
      <c r="HC19" s="4"/>
      <c r="HD19" s="1">
        <v>1</v>
      </c>
      <c r="HE19" s="4"/>
      <c r="HF19" s="4"/>
      <c r="HG19" s="1">
        <v>1</v>
      </c>
      <c r="HH19" s="4"/>
      <c r="HI19" s="4"/>
      <c r="HJ19" s="1">
        <v>1</v>
      </c>
      <c r="HK19" s="4"/>
      <c r="HL19" s="4"/>
      <c r="HM19" s="1">
        <v>1</v>
      </c>
      <c r="HN19" s="4"/>
      <c r="HO19" s="4"/>
      <c r="HP19" s="1">
        <v>1</v>
      </c>
      <c r="HQ19" s="4"/>
      <c r="HR19" s="4"/>
      <c r="HS19" s="1">
        <v>1</v>
      </c>
      <c r="HT19" s="4"/>
      <c r="HU19" s="4"/>
      <c r="HV19" s="1">
        <v>1</v>
      </c>
      <c r="HW19" s="4"/>
      <c r="HX19" s="4"/>
      <c r="HY19" s="1">
        <v>1</v>
      </c>
      <c r="HZ19" s="4"/>
      <c r="IA19" s="4"/>
      <c r="IB19" s="1">
        <v>1</v>
      </c>
      <c r="IC19" s="4"/>
      <c r="ID19" s="4"/>
      <c r="IE19" s="1">
        <v>1</v>
      </c>
      <c r="IF19" s="4"/>
      <c r="IG19" s="4"/>
      <c r="IH19" s="1">
        <v>1</v>
      </c>
      <c r="II19" s="4"/>
      <c r="IJ19" s="4"/>
      <c r="IK19" s="1">
        <v>1</v>
      </c>
      <c r="IL19" s="4"/>
      <c r="IM19" s="4"/>
      <c r="IN19" s="1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  <c r="ZQ19" s="4"/>
      <c r="ZR19" s="4"/>
      <c r="ZS19" s="4">
        <v>1</v>
      </c>
      <c r="ZT19" s="4"/>
      <c r="ZU19" s="4"/>
      <c r="ZV19" s="4">
        <v>1</v>
      </c>
      <c r="ZW19" s="4"/>
      <c r="ZX19" s="4"/>
      <c r="ZY19" s="4">
        <v>1</v>
      </c>
      <c r="ZZ19" s="4"/>
      <c r="AAA19" s="4"/>
      <c r="AAB19" s="4">
        <v>1</v>
      </c>
      <c r="AAC19" s="4"/>
      <c r="AAD19" s="4"/>
      <c r="AAE19" s="4">
        <v>1</v>
      </c>
    </row>
    <row r="20" spans="1:707" ht="15.75" x14ac:dyDescent="0.25">
      <c r="A20" s="2">
        <v>7</v>
      </c>
      <c r="B20" s="1" t="s">
        <v>3251</v>
      </c>
      <c r="C20" s="9"/>
      <c r="D20" s="9"/>
      <c r="E20" s="5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4">
        <v>1</v>
      </c>
      <c r="O20" s="1"/>
      <c r="P20" s="1"/>
      <c r="Q20" s="14">
        <v>1</v>
      </c>
      <c r="R20" s="1"/>
      <c r="S20" s="1"/>
      <c r="T20" s="14">
        <v>1</v>
      </c>
      <c r="U20" s="1"/>
      <c r="V20" s="1"/>
      <c r="W20" s="14">
        <v>1</v>
      </c>
      <c r="X20" s="1"/>
      <c r="Y20" s="1"/>
      <c r="Z20" s="14">
        <v>1</v>
      </c>
      <c r="AA20" s="1"/>
      <c r="AB20" s="1"/>
      <c r="AC20" s="14">
        <v>1</v>
      </c>
      <c r="AD20" s="1"/>
      <c r="AE20" s="1"/>
      <c r="AF20" s="14">
        <v>1</v>
      </c>
      <c r="AG20" s="1"/>
      <c r="AH20" s="1"/>
      <c r="AI20" s="14">
        <v>1</v>
      </c>
      <c r="AJ20" s="1"/>
      <c r="AK20" s="1"/>
      <c r="AL20" s="14">
        <v>1</v>
      </c>
      <c r="AM20" s="1"/>
      <c r="AN20" s="1"/>
      <c r="AO20" s="14">
        <v>1</v>
      </c>
      <c r="AP20" s="1"/>
      <c r="AQ20" s="1"/>
      <c r="AR20" s="14">
        <v>1</v>
      </c>
      <c r="AS20" s="1"/>
      <c r="AT20" s="1"/>
      <c r="AU20" s="14">
        <v>1</v>
      </c>
      <c r="AV20" s="1"/>
      <c r="AW20" s="1"/>
      <c r="AX20" s="14">
        <v>1</v>
      </c>
      <c r="AY20" s="1"/>
      <c r="AZ20" s="1"/>
      <c r="BA20" s="14">
        <v>1</v>
      </c>
      <c r="BB20" s="1"/>
      <c r="BC20" s="1"/>
      <c r="BD20" s="14">
        <v>1</v>
      </c>
      <c r="BE20" s="1"/>
      <c r="BF20" s="1"/>
      <c r="BG20" s="14">
        <v>1</v>
      </c>
      <c r="BH20" s="1"/>
      <c r="BI20" s="1"/>
      <c r="BJ20" s="14">
        <v>1</v>
      </c>
      <c r="BK20" s="1"/>
      <c r="BL20" s="1"/>
      <c r="BM20" s="14">
        <v>1</v>
      </c>
      <c r="BN20" s="1"/>
      <c r="BO20" s="1"/>
      <c r="BP20" s="14">
        <v>1</v>
      </c>
      <c r="BQ20" s="1"/>
      <c r="BR20" s="1"/>
      <c r="BS20" s="14">
        <v>1</v>
      </c>
      <c r="BT20" s="1"/>
      <c r="BU20" s="1"/>
      <c r="BV20" s="14">
        <v>1</v>
      </c>
      <c r="BW20" s="1"/>
      <c r="BX20" s="1"/>
      <c r="BY20" s="14">
        <v>1</v>
      </c>
      <c r="BZ20" s="1"/>
      <c r="CA20" s="1"/>
      <c r="CB20" s="14">
        <v>1</v>
      </c>
      <c r="CC20" s="1"/>
      <c r="CD20" s="1"/>
      <c r="CE20" s="14">
        <v>1</v>
      </c>
      <c r="CF20" s="1"/>
      <c r="CG20" s="1"/>
      <c r="CH20" s="14">
        <v>1</v>
      </c>
      <c r="CI20" s="1"/>
      <c r="CJ20" s="1"/>
      <c r="CK20" s="14">
        <v>1</v>
      </c>
      <c r="CL20" s="1"/>
      <c r="CM20" s="1"/>
      <c r="CN20" s="14">
        <v>1</v>
      </c>
      <c r="CO20" s="1"/>
      <c r="CP20" s="1"/>
      <c r="CQ20" s="14">
        <v>1</v>
      </c>
      <c r="CR20" s="1"/>
      <c r="CS20" s="1"/>
      <c r="CT20" s="22">
        <v>1</v>
      </c>
      <c r="CU20" s="4"/>
      <c r="CV20" s="4"/>
      <c r="CW20" s="14">
        <v>1</v>
      </c>
      <c r="CX20" s="1"/>
      <c r="CY20" s="1"/>
      <c r="CZ20" s="14">
        <v>1</v>
      </c>
      <c r="DA20" s="1"/>
      <c r="DB20" s="1"/>
      <c r="DC20" s="14">
        <v>1</v>
      </c>
      <c r="DD20" s="1"/>
      <c r="DE20" s="1"/>
      <c r="DF20" s="1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22">
        <v>1</v>
      </c>
      <c r="EW20" s="4"/>
      <c r="EX20" s="4"/>
      <c r="EY20" s="22">
        <v>1</v>
      </c>
      <c r="EZ20" s="4"/>
      <c r="FA20" s="4"/>
      <c r="FB20" s="22">
        <v>1</v>
      </c>
      <c r="FC20" s="4"/>
      <c r="FD20" s="4"/>
      <c r="FE20" s="22">
        <v>1</v>
      </c>
      <c r="FF20" s="4"/>
      <c r="FG20" s="4"/>
      <c r="FH20" s="22">
        <v>1</v>
      </c>
      <c r="FI20" s="4"/>
      <c r="FJ20" s="4"/>
      <c r="FK20" s="22">
        <v>1</v>
      </c>
      <c r="FL20" s="4"/>
      <c r="FM20" s="4"/>
      <c r="FN20" s="22">
        <v>1</v>
      </c>
      <c r="FO20" s="4"/>
      <c r="FP20" s="4"/>
      <c r="FQ20" s="22">
        <v>1</v>
      </c>
      <c r="FR20" s="4"/>
      <c r="FS20" s="4"/>
      <c r="FT20" s="22">
        <v>1</v>
      </c>
      <c r="FU20" s="4"/>
      <c r="FV20" s="4"/>
      <c r="FW20" s="46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28">
        <v>1</v>
      </c>
      <c r="GM20" s="4"/>
      <c r="GN20" s="4"/>
      <c r="GO20" s="1">
        <v>1</v>
      </c>
      <c r="GP20" s="4"/>
      <c r="GQ20" s="4"/>
      <c r="GR20" s="1">
        <v>1</v>
      </c>
      <c r="GS20" s="4"/>
      <c r="GT20" s="4"/>
      <c r="GU20" s="1">
        <v>1</v>
      </c>
      <c r="GV20" s="4"/>
      <c r="GW20" s="4"/>
      <c r="GX20" s="1">
        <v>1</v>
      </c>
      <c r="GY20" s="4"/>
      <c r="GZ20" s="4"/>
      <c r="HA20" s="1">
        <v>1</v>
      </c>
      <c r="HB20" s="4"/>
      <c r="HC20" s="4"/>
      <c r="HD20" s="1">
        <v>1</v>
      </c>
      <c r="HE20" s="4"/>
      <c r="HF20" s="4"/>
      <c r="HG20" s="1">
        <v>1</v>
      </c>
      <c r="HH20" s="4"/>
      <c r="HI20" s="4"/>
      <c r="HJ20" s="1">
        <v>1</v>
      </c>
      <c r="HK20" s="4"/>
      <c r="HL20" s="4"/>
      <c r="HM20" s="1">
        <v>1</v>
      </c>
      <c r="HN20" s="4"/>
      <c r="HO20" s="4"/>
      <c r="HP20" s="1">
        <v>1</v>
      </c>
      <c r="HQ20" s="4"/>
      <c r="HR20" s="4"/>
      <c r="HS20" s="1">
        <v>1</v>
      </c>
      <c r="HT20" s="4"/>
      <c r="HU20" s="4"/>
      <c r="HV20" s="1">
        <v>1</v>
      </c>
      <c r="HW20" s="4"/>
      <c r="HX20" s="4"/>
      <c r="HY20" s="1">
        <v>1</v>
      </c>
      <c r="HZ20" s="4"/>
      <c r="IA20" s="4"/>
      <c r="IB20" s="1">
        <v>1</v>
      </c>
      <c r="IC20" s="4"/>
      <c r="ID20" s="4"/>
      <c r="IE20" s="1">
        <v>1</v>
      </c>
      <c r="IF20" s="4"/>
      <c r="IG20" s="4"/>
      <c r="IH20" s="1">
        <v>1</v>
      </c>
      <c r="II20" s="4"/>
      <c r="IJ20" s="4"/>
      <c r="IK20" s="1">
        <v>1</v>
      </c>
      <c r="IL20" s="4"/>
      <c r="IM20" s="4"/>
      <c r="IN20" s="1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>
        <v>1</v>
      </c>
      <c r="UC20" s="4"/>
      <c r="UD20" s="4"/>
      <c r="UE20" s="4">
        <v>1</v>
      </c>
      <c r="UF20" s="4"/>
      <c r="UG20" s="4"/>
      <c r="UH20" s="4">
        <v>1</v>
      </c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  <c r="VM20" s="4"/>
      <c r="VN20" s="4"/>
      <c r="VO20" s="4">
        <v>1</v>
      </c>
      <c r="VP20" s="4"/>
      <c r="VQ20" s="4"/>
      <c r="VR20" s="4">
        <v>1</v>
      </c>
      <c r="VS20" s="4"/>
      <c r="VT20" s="4"/>
      <c r="VU20" s="4">
        <v>1</v>
      </c>
      <c r="VV20" s="4"/>
      <c r="VW20" s="4"/>
      <c r="VX20" s="4">
        <v>1</v>
      </c>
      <c r="VY20" s="4"/>
      <c r="VZ20" s="4"/>
      <c r="WA20" s="4">
        <v>1</v>
      </c>
      <c r="WB20" s="4"/>
      <c r="WC20" s="4"/>
      <c r="WD20" s="4">
        <v>1</v>
      </c>
      <c r="WE20" s="4"/>
      <c r="WF20" s="4"/>
      <c r="WG20" s="4">
        <v>1</v>
      </c>
      <c r="WH20" s="4"/>
      <c r="WI20" s="4"/>
      <c r="WJ20" s="4">
        <v>1</v>
      </c>
      <c r="WK20" s="4"/>
      <c r="WL20" s="4"/>
      <c r="WM20" s="4">
        <v>1</v>
      </c>
      <c r="WN20" s="4"/>
      <c r="WO20" s="4"/>
      <c r="WP20" s="4">
        <v>1</v>
      </c>
      <c r="WQ20" s="4"/>
      <c r="WR20" s="4"/>
      <c r="WS20" s="4">
        <v>1</v>
      </c>
      <c r="WT20" s="4"/>
      <c r="WU20" s="4"/>
      <c r="WV20" s="4">
        <v>1</v>
      </c>
      <c r="WW20" s="4"/>
      <c r="WX20" s="4"/>
      <c r="WY20" s="4">
        <v>1</v>
      </c>
      <c r="WZ20" s="4"/>
      <c r="XA20" s="4"/>
      <c r="XB20" s="4">
        <v>1</v>
      </c>
      <c r="XC20" s="4"/>
      <c r="XD20" s="4"/>
      <c r="XE20" s="4">
        <v>1</v>
      </c>
      <c r="XF20" s="4"/>
      <c r="XG20" s="4"/>
      <c r="XH20" s="4">
        <v>1</v>
      </c>
      <c r="XI20" s="4"/>
      <c r="XJ20" s="4"/>
      <c r="XK20" s="4">
        <v>1</v>
      </c>
      <c r="XL20" s="4"/>
      <c r="XM20" s="4"/>
      <c r="XN20" s="4">
        <v>1</v>
      </c>
      <c r="XO20" s="4"/>
      <c r="XP20" s="4"/>
      <c r="XQ20" s="4">
        <v>1</v>
      </c>
      <c r="XR20" s="4"/>
      <c r="XS20" s="4"/>
      <c r="XT20" s="4">
        <v>1</v>
      </c>
      <c r="XU20" s="4"/>
      <c r="XV20" s="4"/>
      <c r="XW20" s="4">
        <v>1</v>
      </c>
      <c r="XX20" s="4"/>
      <c r="XY20" s="4"/>
      <c r="XZ20" s="4">
        <v>1</v>
      </c>
      <c r="YA20" s="4"/>
      <c r="YB20" s="4"/>
      <c r="YC20" s="4">
        <v>1</v>
      </c>
      <c r="YD20" s="4"/>
      <c r="YE20" s="4"/>
      <c r="YF20" s="4">
        <v>1</v>
      </c>
      <c r="YG20" s="4"/>
      <c r="YH20" s="4"/>
      <c r="YI20" s="4">
        <v>1</v>
      </c>
      <c r="YJ20" s="4"/>
      <c r="YK20" s="4"/>
      <c r="YL20" s="4">
        <v>1</v>
      </c>
      <c r="YM20" s="4"/>
      <c r="YN20" s="4"/>
      <c r="YO20" s="4">
        <v>1</v>
      </c>
      <c r="YP20" s="4"/>
      <c r="YQ20" s="4"/>
      <c r="YR20" s="4">
        <v>1</v>
      </c>
      <c r="YS20" s="4"/>
      <c r="YT20" s="4"/>
      <c r="YU20" s="4">
        <v>1</v>
      </c>
      <c r="YV20" s="4"/>
      <c r="YW20" s="4"/>
      <c r="YX20" s="4">
        <v>1</v>
      </c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/>
      <c r="ZI20" s="4"/>
      <c r="ZJ20" s="4">
        <v>1</v>
      </c>
      <c r="ZK20" s="4"/>
      <c r="ZL20" s="4"/>
      <c r="ZM20" s="4">
        <v>1</v>
      </c>
      <c r="ZN20" s="4"/>
      <c r="ZO20" s="4"/>
      <c r="ZP20" s="4">
        <v>1</v>
      </c>
      <c r="ZQ20" s="4"/>
      <c r="ZR20" s="4"/>
      <c r="ZS20" s="4">
        <v>1</v>
      </c>
      <c r="ZT20" s="4"/>
      <c r="ZU20" s="4"/>
      <c r="ZV20" s="4">
        <v>1</v>
      </c>
      <c r="ZW20" s="4"/>
      <c r="ZX20" s="4"/>
      <c r="ZY20" s="4">
        <v>1</v>
      </c>
      <c r="ZZ20" s="4"/>
      <c r="AAA20" s="4"/>
      <c r="AAB20" s="4">
        <v>1</v>
      </c>
      <c r="AAC20" s="4"/>
      <c r="AAD20" s="4"/>
      <c r="AAE20" s="4">
        <v>1</v>
      </c>
    </row>
    <row r="21" spans="1:707" ht="15.75" x14ac:dyDescent="0.25">
      <c r="A21" s="3">
        <v>8</v>
      </c>
      <c r="B21" s="55" t="s">
        <v>3252</v>
      </c>
      <c r="C21" s="3"/>
      <c r="D21" s="3"/>
      <c r="E21" s="5">
        <v>1</v>
      </c>
      <c r="F21" s="4"/>
      <c r="G21" s="4"/>
      <c r="H21" s="1">
        <v>1</v>
      </c>
      <c r="I21" s="4"/>
      <c r="J21" s="4"/>
      <c r="K21" s="1">
        <v>1</v>
      </c>
      <c r="L21" s="4"/>
      <c r="M21" s="4"/>
      <c r="N21" s="14">
        <v>1</v>
      </c>
      <c r="O21" s="4"/>
      <c r="P21" s="4"/>
      <c r="Q21" s="14">
        <v>1</v>
      </c>
      <c r="R21" s="4"/>
      <c r="S21" s="4"/>
      <c r="T21" s="14">
        <v>1</v>
      </c>
      <c r="U21" s="4"/>
      <c r="V21" s="4"/>
      <c r="W21" s="14">
        <v>1</v>
      </c>
      <c r="X21" s="4"/>
      <c r="Y21" s="4"/>
      <c r="Z21" s="14">
        <v>1</v>
      </c>
      <c r="AA21" s="4"/>
      <c r="AB21" s="4"/>
      <c r="AC21" s="14">
        <v>1</v>
      </c>
      <c r="AD21" s="4"/>
      <c r="AE21" s="4"/>
      <c r="AF21" s="14">
        <v>1</v>
      </c>
      <c r="AG21" s="4"/>
      <c r="AH21" s="4"/>
      <c r="AI21" s="14">
        <v>1</v>
      </c>
      <c r="AJ21" s="4"/>
      <c r="AK21" s="4"/>
      <c r="AL21" s="14">
        <v>1</v>
      </c>
      <c r="AM21" s="4"/>
      <c r="AN21" s="4"/>
      <c r="AO21" s="14">
        <v>1</v>
      </c>
      <c r="AP21" s="4"/>
      <c r="AQ21" s="4"/>
      <c r="AR21" s="14">
        <v>1</v>
      </c>
      <c r="AS21" s="4"/>
      <c r="AT21" s="4"/>
      <c r="AU21" s="14">
        <v>1</v>
      </c>
      <c r="AV21" s="4"/>
      <c r="AW21" s="4"/>
      <c r="AX21" s="14">
        <v>1</v>
      </c>
      <c r="AY21" s="4"/>
      <c r="AZ21" s="4"/>
      <c r="BA21" s="14">
        <v>1</v>
      </c>
      <c r="BB21" s="4"/>
      <c r="BC21" s="4"/>
      <c r="BD21" s="14">
        <v>1</v>
      </c>
      <c r="BE21" s="4"/>
      <c r="BF21" s="4"/>
      <c r="BG21" s="14">
        <v>1</v>
      </c>
      <c r="BH21" s="4"/>
      <c r="BI21" s="4"/>
      <c r="BJ21" s="14">
        <v>1</v>
      </c>
      <c r="BK21" s="4"/>
      <c r="BL21" s="4"/>
      <c r="BM21" s="14">
        <v>1</v>
      </c>
      <c r="BN21" s="4"/>
      <c r="BO21" s="4"/>
      <c r="BP21" s="14">
        <v>1</v>
      </c>
      <c r="BQ21" s="4"/>
      <c r="BR21" s="4"/>
      <c r="BS21" s="14">
        <v>1</v>
      </c>
      <c r="BT21" s="4"/>
      <c r="BU21" s="4"/>
      <c r="BV21" s="14">
        <v>1</v>
      </c>
      <c r="BW21" s="4"/>
      <c r="BX21" s="4"/>
      <c r="BY21" s="14">
        <v>1</v>
      </c>
      <c r="BZ21" s="4"/>
      <c r="CA21" s="4"/>
      <c r="CB21" s="14">
        <v>1</v>
      </c>
      <c r="CC21" s="4"/>
      <c r="CD21" s="4"/>
      <c r="CE21" s="14">
        <v>1</v>
      </c>
      <c r="CF21" s="4"/>
      <c r="CG21" s="4"/>
      <c r="CH21" s="14">
        <v>1</v>
      </c>
      <c r="CI21" s="4"/>
      <c r="CJ21" s="4"/>
      <c r="CK21" s="14">
        <v>1</v>
      </c>
      <c r="CL21" s="4"/>
      <c r="CM21" s="4"/>
      <c r="CN21" s="14">
        <v>1</v>
      </c>
      <c r="CO21" s="4"/>
      <c r="CP21" s="4"/>
      <c r="CQ21" s="14">
        <v>1</v>
      </c>
      <c r="CR21" s="4"/>
      <c r="CS21" s="4"/>
      <c r="CT21" s="22">
        <v>1</v>
      </c>
      <c r="CU21" s="4"/>
      <c r="CV21" s="4"/>
      <c r="CW21" s="14">
        <v>1</v>
      </c>
      <c r="CX21" s="4"/>
      <c r="CY21" s="4"/>
      <c r="CZ21" s="14">
        <v>1</v>
      </c>
      <c r="DA21" s="4"/>
      <c r="DB21" s="4"/>
      <c r="DC21" s="14">
        <v>1</v>
      </c>
      <c r="DD21" s="4"/>
      <c r="DE21" s="4"/>
      <c r="DF21" s="1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22">
        <v>1</v>
      </c>
      <c r="EW21" s="4"/>
      <c r="EX21" s="4"/>
      <c r="EY21" s="22">
        <v>1</v>
      </c>
      <c r="EZ21" s="4"/>
      <c r="FA21" s="4"/>
      <c r="FB21" s="22">
        <v>1</v>
      </c>
      <c r="FC21" s="4"/>
      <c r="FD21" s="4"/>
      <c r="FE21" s="22">
        <v>1</v>
      </c>
      <c r="FF21" s="4"/>
      <c r="FG21" s="4"/>
      <c r="FH21" s="22">
        <v>1</v>
      </c>
      <c r="FI21" s="4"/>
      <c r="FJ21" s="4"/>
      <c r="FK21" s="22">
        <v>1</v>
      </c>
      <c r="FL21" s="4"/>
      <c r="FM21" s="4"/>
      <c r="FN21" s="22">
        <v>1</v>
      </c>
      <c r="FO21" s="4"/>
      <c r="FP21" s="4"/>
      <c r="FQ21" s="22">
        <v>1</v>
      </c>
      <c r="FR21" s="4"/>
      <c r="FS21" s="4"/>
      <c r="FT21" s="22">
        <v>1</v>
      </c>
      <c r="FU21" s="4"/>
      <c r="FV21" s="4"/>
      <c r="FW21" s="46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28">
        <v>1</v>
      </c>
      <c r="GM21" s="4"/>
      <c r="GN21" s="4"/>
      <c r="GO21" s="1">
        <v>1</v>
      </c>
      <c r="GP21" s="4"/>
      <c r="GQ21" s="4"/>
      <c r="GR21" s="1">
        <v>1</v>
      </c>
      <c r="GS21" s="4"/>
      <c r="GT21" s="4"/>
      <c r="GU21" s="1">
        <v>1</v>
      </c>
      <c r="GV21" s="4"/>
      <c r="GW21" s="4"/>
      <c r="GX21" s="1">
        <v>1</v>
      </c>
      <c r="GY21" s="4"/>
      <c r="GZ21" s="4"/>
      <c r="HA21" s="1">
        <v>1</v>
      </c>
      <c r="HB21" s="4"/>
      <c r="HC21" s="4"/>
      <c r="HD21" s="1">
        <v>1</v>
      </c>
      <c r="HE21" s="4"/>
      <c r="HF21" s="4"/>
      <c r="HG21" s="1">
        <v>1</v>
      </c>
      <c r="HH21" s="4"/>
      <c r="HI21" s="4"/>
      <c r="HJ21" s="1">
        <v>1</v>
      </c>
      <c r="HK21" s="4"/>
      <c r="HL21" s="4"/>
      <c r="HM21" s="1">
        <v>1</v>
      </c>
      <c r="HN21" s="4"/>
      <c r="HO21" s="4"/>
      <c r="HP21" s="1">
        <v>1</v>
      </c>
      <c r="HQ21" s="4"/>
      <c r="HR21" s="4"/>
      <c r="HS21" s="1">
        <v>1</v>
      </c>
      <c r="HT21" s="4"/>
      <c r="HU21" s="4"/>
      <c r="HV21" s="1">
        <v>1</v>
      </c>
      <c r="HW21" s="4"/>
      <c r="HX21" s="4"/>
      <c r="HY21" s="1">
        <v>1</v>
      </c>
      <c r="HZ21" s="4"/>
      <c r="IA21" s="4"/>
      <c r="IB21" s="1">
        <v>1</v>
      </c>
      <c r="IC21" s="4"/>
      <c r="ID21" s="4"/>
      <c r="IE21" s="1">
        <v>1</v>
      </c>
      <c r="IF21" s="4"/>
      <c r="IG21" s="4"/>
      <c r="IH21" s="1">
        <v>1</v>
      </c>
      <c r="II21" s="4"/>
      <c r="IJ21" s="4"/>
      <c r="IK21" s="1">
        <v>1</v>
      </c>
      <c r="IL21" s="4"/>
      <c r="IM21" s="4"/>
      <c r="IN21" s="1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  <c r="VV21" s="4"/>
      <c r="VW21" s="4"/>
      <c r="VX21" s="4">
        <v>1</v>
      </c>
      <c r="VY21" s="4"/>
      <c r="VZ21" s="4"/>
      <c r="WA21" s="4">
        <v>1</v>
      </c>
      <c r="WB21" s="4"/>
      <c r="WC21" s="4"/>
      <c r="WD21" s="4">
        <v>1</v>
      </c>
      <c r="WE21" s="4"/>
      <c r="WF21" s="4"/>
      <c r="WG21" s="4">
        <v>1</v>
      </c>
      <c r="WH21" s="4"/>
      <c r="WI21" s="4"/>
      <c r="WJ21" s="4">
        <v>1</v>
      </c>
      <c r="WK21" s="4"/>
      <c r="WL21" s="4"/>
      <c r="WM21" s="4">
        <v>1</v>
      </c>
      <c r="WN21" s="4"/>
      <c r="WO21" s="4"/>
      <c r="WP21" s="4">
        <v>1</v>
      </c>
      <c r="WQ21" s="4"/>
      <c r="WR21" s="4"/>
      <c r="WS21" s="4">
        <v>1</v>
      </c>
      <c r="WT21" s="4"/>
      <c r="WU21" s="4"/>
      <c r="WV21" s="4">
        <v>1</v>
      </c>
      <c r="WW21" s="4"/>
      <c r="WX21" s="4"/>
      <c r="WY21" s="4">
        <v>1</v>
      </c>
      <c r="WZ21" s="4"/>
      <c r="XA21" s="4"/>
      <c r="XB21" s="4">
        <v>1</v>
      </c>
      <c r="XC21" s="4"/>
      <c r="XD21" s="4"/>
      <c r="XE21" s="4">
        <v>1</v>
      </c>
      <c r="XF21" s="4"/>
      <c r="XG21" s="4"/>
      <c r="XH21" s="4">
        <v>1</v>
      </c>
      <c r="XI21" s="4"/>
      <c r="XJ21" s="4"/>
      <c r="XK21" s="4">
        <v>1</v>
      </c>
      <c r="XL21" s="4"/>
      <c r="XM21" s="4"/>
      <c r="XN21" s="4">
        <v>1</v>
      </c>
      <c r="XO21" s="4"/>
      <c r="XP21" s="4"/>
      <c r="XQ21" s="4">
        <v>1</v>
      </c>
      <c r="XR21" s="4"/>
      <c r="XS21" s="4"/>
      <c r="XT21" s="4">
        <v>1</v>
      </c>
      <c r="XU21" s="4"/>
      <c r="XV21" s="4"/>
      <c r="XW21" s="4">
        <v>1</v>
      </c>
      <c r="XX21" s="4"/>
      <c r="XY21" s="4"/>
      <c r="XZ21" s="4">
        <v>1</v>
      </c>
      <c r="YA21" s="4"/>
      <c r="YB21" s="4"/>
      <c r="YC21" s="4">
        <v>1</v>
      </c>
      <c r="YD21" s="4"/>
      <c r="YE21" s="4"/>
      <c r="YF21" s="4">
        <v>1</v>
      </c>
      <c r="YG21" s="4"/>
      <c r="YH21" s="4"/>
      <c r="YI21" s="4">
        <v>1</v>
      </c>
      <c r="YJ21" s="4"/>
      <c r="YK21" s="4"/>
      <c r="YL21" s="4">
        <v>1</v>
      </c>
      <c r="YM21" s="4"/>
      <c r="YN21" s="4"/>
      <c r="YO21" s="4">
        <v>1</v>
      </c>
      <c r="YP21" s="4"/>
      <c r="YQ21" s="4"/>
      <c r="YR21" s="4">
        <v>1</v>
      </c>
      <c r="YS21" s="4"/>
      <c r="YT21" s="4"/>
      <c r="YU21" s="4">
        <v>1</v>
      </c>
      <c r="YV21" s="4"/>
      <c r="YW21" s="4"/>
      <c r="YX21" s="4">
        <v>1</v>
      </c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/>
      <c r="ZI21" s="4"/>
      <c r="ZJ21" s="4">
        <v>1</v>
      </c>
      <c r="ZK21" s="4"/>
      <c r="ZL21" s="4"/>
      <c r="ZM21" s="4">
        <v>1</v>
      </c>
      <c r="ZN21" s="4"/>
      <c r="ZO21" s="4"/>
      <c r="ZP21" s="4">
        <v>1</v>
      </c>
      <c r="ZQ21" s="4"/>
      <c r="ZR21" s="4"/>
      <c r="ZS21" s="4">
        <v>1</v>
      </c>
      <c r="ZT21" s="4"/>
      <c r="ZU21" s="4"/>
      <c r="ZV21" s="4">
        <v>1</v>
      </c>
      <c r="ZW21" s="4"/>
      <c r="ZX21" s="4"/>
      <c r="ZY21" s="4">
        <v>1</v>
      </c>
      <c r="ZZ21" s="4"/>
      <c r="AAA21" s="4"/>
      <c r="AAB21" s="4">
        <v>1</v>
      </c>
      <c r="AAC21" s="4"/>
      <c r="AAD21" s="4"/>
      <c r="AAE21" s="4">
        <v>1</v>
      </c>
    </row>
    <row r="22" spans="1:707" ht="15.75" x14ac:dyDescent="0.25">
      <c r="A22" s="3">
        <v>9</v>
      </c>
      <c r="B22" s="55" t="s">
        <v>3253</v>
      </c>
      <c r="C22" s="3"/>
      <c r="D22" s="3"/>
      <c r="E22" s="5">
        <v>1</v>
      </c>
      <c r="F22" s="4"/>
      <c r="G22" s="4"/>
      <c r="H22" s="1">
        <v>1</v>
      </c>
      <c r="I22" s="4"/>
      <c r="J22" s="4"/>
      <c r="K22" s="1">
        <v>1</v>
      </c>
      <c r="L22" s="4"/>
      <c r="M22" s="4"/>
      <c r="N22" s="14">
        <v>1</v>
      </c>
      <c r="O22" s="4"/>
      <c r="P22" s="4"/>
      <c r="Q22" s="14">
        <v>1</v>
      </c>
      <c r="R22" s="4"/>
      <c r="S22" s="4"/>
      <c r="T22" s="14">
        <v>1</v>
      </c>
      <c r="U22" s="4"/>
      <c r="V22" s="4"/>
      <c r="W22" s="14">
        <v>1</v>
      </c>
      <c r="X22" s="4"/>
      <c r="Y22" s="4"/>
      <c r="Z22" s="14">
        <v>1</v>
      </c>
      <c r="AA22" s="4"/>
      <c r="AB22" s="4"/>
      <c r="AC22" s="14">
        <v>1</v>
      </c>
      <c r="AD22" s="4"/>
      <c r="AE22" s="4"/>
      <c r="AF22" s="14">
        <v>1</v>
      </c>
      <c r="AG22" s="4"/>
      <c r="AH22" s="4"/>
      <c r="AI22" s="14">
        <v>1</v>
      </c>
      <c r="AJ22" s="4"/>
      <c r="AK22" s="4"/>
      <c r="AL22" s="14">
        <v>1</v>
      </c>
      <c r="AM22" s="4"/>
      <c r="AN22" s="4"/>
      <c r="AO22" s="14">
        <v>1</v>
      </c>
      <c r="AP22" s="4"/>
      <c r="AQ22" s="4"/>
      <c r="AR22" s="14">
        <v>1</v>
      </c>
      <c r="AS22" s="4"/>
      <c r="AT22" s="4"/>
      <c r="AU22" s="14">
        <v>1</v>
      </c>
      <c r="AV22" s="4"/>
      <c r="AW22" s="4"/>
      <c r="AX22" s="14">
        <v>1</v>
      </c>
      <c r="AY22" s="4"/>
      <c r="AZ22" s="4"/>
      <c r="BA22" s="14">
        <v>1</v>
      </c>
      <c r="BB22" s="4"/>
      <c r="BC22" s="4"/>
      <c r="BD22" s="14">
        <v>1</v>
      </c>
      <c r="BE22" s="4"/>
      <c r="BF22" s="4"/>
      <c r="BG22" s="14">
        <v>1</v>
      </c>
      <c r="BH22" s="4"/>
      <c r="BI22" s="4"/>
      <c r="BJ22" s="14">
        <v>1</v>
      </c>
      <c r="BK22" s="4"/>
      <c r="BL22" s="4"/>
      <c r="BM22" s="14">
        <v>1</v>
      </c>
      <c r="BN22" s="4"/>
      <c r="BO22" s="4"/>
      <c r="BP22" s="14">
        <v>1</v>
      </c>
      <c r="BQ22" s="4"/>
      <c r="BR22" s="4"/>
      <c r="BS22" s="14">
        <v>1</v>
      </c>
      <c r="BT22" s="4"/>
      <c r="BU22" s="4"/>
      <c r="BV22" s="14">
        <v>1</v>
      </c>
      <c r="BW22" s="4"/>
      <c r="BX22" s="4"/>
      <c r="BY22" s="14">
        <v>1</v>
      </c>
      <c r="BZ22" s="4"/>
      <c r="CA22" s="4"/>
      <c r="CB22" s="14">
        <v>1</v>
      </c>
      <c r="CC22" s="4"/>
      <c r="CD22" s="4"/>
      <c r="CE22" s="14">
        <v>1</v>
      </c>
      <c r="CF22" s="4"/>
      <c r="CG22" s="4"/>
      <c r="CH22" s="14">
        <v>1</v>
      </c>
      <c r="CI22" s="4"/>
      <c r="CJ22" s="4"/>
      <c r="CK22" s="14">
        <v>1</v>
      </c>
      <c r="CL22" s="4"/>
      <c r="CM22" s="4"/>
      <c r="CN22" s="14">
        <v>1</v>
      </c>
      <c r="CO22" s="4"/>
      <c r="CP22" s="4"/>
      <c r="CQ22" s="14">
        <v>1</v>
      </c>
      <c r="CR22" s="4"/>
      <c r="CS22" s="4"/>
      <c r="CT22" s="22">
        <v>1</v>
      </c>
      <c r="CU22" s="4"/>
      <c r="CV22" s="4"/>
      <c r="CW22" s="14">
        <v>1</v>
      </c>
      <c r="CX22" s="4"/>
      <c r="CY22" s="4"/>
      <c r="CZ22" s="14">
        <v>1</v>
      </c>
      <c r="DA22" s="4"/>
      <c r="DB22" s="4"/>
      <c r="DC22" s="14">
        <v>1</v>
      </c>
      <c r="DD22" s="4"/>
      <c r="DE22" s="4"/>
      <c r="DF22" s="1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22">
        <v>1</v>
      </c>
      <c r="EW22" s="4"/>
      <c r="EX22" s="4"/>
      <c r="EY22" s="22">
        <v>1</v>
      </c>
      <c r="EZ22" s="4"/>
      <c r="FA22" s="4"/>
      <c r="FB22" s="22">
        <v>1</v>
      </c>
      <c r="FC22" s="4"/>
      <c r="FD22" s="4"/>
      <c r="FE22" s="22">
        <v>1</v>
      </c>
      <c r="FF22" s="4"/>
      <c r="FG22" s="4"/>
      <c r="FH22" s="22">
        <v>1</v>
      </c>
      <c r="FI22" s="4"/>
      <c r="FJ22" s="4"/>
      <c r="FK22" s="22">
        <v>1</v>
      </c>
      <c r="FL22" s="4"/>
      <c r="FM22" s="4"/>
      <c r="FN22" s="22">
        <v>1</v>
      </c>
      <c r="FO22" s="4"/>
      <c r="FP22" s="4"/>
      <c r="FQ22" s="22">
        <v>1</v>
      </c>
      <c r="FR22" s="4"/>
      <c r="FS22" s="4"/>
      <c r="FT22" s="22">
        <v>1</v>
      </c>
      <c r="FU22" s="4"/>
      <c r="FV22" s="4"/>
      <c r="FW22" s="46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28">
        <v>1</v>
      </c>
      <c r="GM22" s="4"/>
      <c r="GN22" s="4"/>
      <c r="GO22" s="1">
        <v>1</v>
      </c>
      <c r="GP22" s="4"/>
      <c r="GQ22" s="4"/>
      <c r="GR22" s="1">
        <v>1</v>
      </c>
      <c r="GS22" s="4"/>
      <c r="GT22" s="4"/>
      <c r="GU22" s="1">
        <v>1</v>
      </c>
      <c r="GV22" s="4"/>
      <c r="GW22" s="4"/>
      <c r="GX22" s="1">
        <v>1</v>
      </c>
      <c r="GY22" s="4"/>
      <c r="GZ22" s="4"/>
      <c r="HA22" s="1">
        <v>1</v>
      </c>
      <c r="HB22" s="4"/>
      <c r="HC22" s="4"/>
      <c r="HD22" s="1">
        <v>1</v>
      </c>
      <c r="HE22" s="4"/>
      <c r="HF22" s="4"/>
      <c r="HG22" s="1">
        <v>1</v>
      </c>
      <c r="HH22" s="4"/>
      <c r="HI22" s="4"/>
      <c r="HJ22" s="1">
        <v>1</v>
      </c>
      <c r="HK22" s="4"/>
      <c r="HL22" s="4"/>
      <c r="HM22" s="1">
        <v>1</v>
      </c>
      <c r="HN22" s="4"/>
      <c r="HO22" s="4"/>
      <c r="HP22" s="1">
        <v>1</v>
      </c>
      <c r="HQ22" s="4"/>
      <c r="HR22" s="4"/>
      <c r="HS22" s="1">
        <v>1</v>
      </c>
      <c r="HT22" s="4"/>
      <c r="HU22" s="4"/>
      <c r="HV22" s="1">
        <v>1</v>
      </c>
      <c r="HW22" s="4"/>
      <c r="HX22" s="4"/>
      <c r="HY22" s="1">
        <v>1</v>
      </c>
      <c r="HZ22" s="4"/>
      <c r="IA22" s="4"/>
      <c r="IB22" s="1">
        <v>1</v>
      </c>
      <c r="IC22" s="4"/>
      <c r="ID22" s="4"/>
      <c r="IE22" s="1">
        <v>1</v>
      </c>
      <c r="IF22" s="4"/>
      <c r="IG22" s="4"/>
      <c r="IH22" s="1">
        <v>1</v>
      </c>
      <c r="II22" s="4"/>
      <c r="IJ22" s="4"/>
      <c r="IK22" s="1">
        <v>1</v>
      </c>
      <c r="IL22" s="4"/>
      <c r="IM22" s="4"/>
      <c r="IN22" s="1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4">
        <v>1</v>
      </c>
      <c r="WB22" s="4"/>
      <c r="WC22" s="4"/>
      <c r="WD22" s="4">
        <v>1</v>
      </c>
      <c r="WE22" s="4"/>
      <c r="WF22" s="4"/>
      <c r="WG22" s="4">
        <v>1</v>
      </c>
      <c r="WH22" s="4"/>
      <c r="WI22" s="4"/>
      <c r="WJ22" s="4">
        <v>1</v>
      </c>
      <c r="WK22" s="4"/>
      <c r="WL22" s="4"/>
      <c r="WM22" s="4">
        <v>1</v>
      </c>
      <c r="WN22" s="4"/>
      <c r="WO22" s="4"/>
      <c r="WP22" s="4">
        <v>1</v>
      </c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/>
      <c r="XA22" s="4"/>
      <c r="XB22" s="4">
        <v>1</v>
      </c>
      <c r="XC22" s="4"/>
      <c r="XD22" s="4"/>
      <c r="XE22" s="4">
        <v>1</v>
      </c>
      <c r="XF22" s="4"/>
      <c r="XG22" s="4"/>
      <c r="XH22" s="4">
        <v>1</v>
      </c>
      <c r="XI22" s="4"/>
      <c r="XJ22" s="4"/>
      <c r="XK22" s="4">
        <v>1</v>
      </c>
      <c r="XL22" s="4"/>
      <c r="XM22" s="4"/>
      <c r="XN22" s="4">
        <v>1</v>
      </c>
      <c r="XO22" s="4"/>
      <c r="XP22" s="4"/>
      <c r="XQ22" s="4">
        <v>1</v>
      </c>
      <c r="XR22" s="4"/>
      <c r="XS22" s="4"/>
      <c r="XT22" s="4">
        <v>1</v>
      </c>
      <c r="XU22" s="4"/>
      <c r="XV22" s="4"/>
      <c r="XW22" s="4">
        <v>1</v>
      </c>
      <c r="XX22" s="4"/>
      <c r="XY22" s="4"/>
      <c r="XZ22" s="4">
        <v>1</v>
      </c>
      <c r="YA22" s="4"/>
      <c r="YB22" s="4"/>
      <c r="YC22" s="4">
        <v>1</v>
      </c>
      <c r="YD22" s="4"/>
      <c r="YE22" s="4"/>
      <c r="YF22" s="4">
        <v>1</v>
      </c>
      <c r="YG22" s="4"/>
      <c r="YH22" s="4"/>
      <c r="YI22" s="4">
        <v>1</v>
      </c>
      <c r="YJ22" s="4"/>
      <c r="YK22" s="4"/>
      <c r="YL22" s="4">
        <v>1</v>
      </c>
      <c r="YM22" s="4"/>
      <c r="YN22" s="4"/>
      <c r="YO22" s="4">
        <v>1</v>
      </c>
      <c r="YP22" s="4"/>
      <c r="YQ22" s="4"/>
      <c r="YR22" s="4">
        <v>1</v>
      </c>
      <c r="YS22" s="4"/>
      <c r="YT22" s="4"/>
      <c r="YU22" s="4">
        <v>1</v>
      </c>
      <c r="YV22" s="4"/>
      <c r="YW22" s="4"/>
      <c r="YX22" s="4">
        <v>1</v>
      </c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/>
      <c r="ZI22" s="4"/>
      <c r="ZJ22" s="4">
        <v>1</v>
      </c>
      <c r="ZK22" s="4"/>
      <c r="ZL22" s="4"/>
      <c r="ZM22" s="4">
        <v>1</v>
      </c>
      <c r="ZN22" s="4"/>
      <c r="ZO22" s="4"/>
      <c r="ZP22" s="4">
        <v>1</v>
      </c>
      <c r="ZQ22" s="4"/>
      <c r="ZR22" s="4"/>
      <c r="ZS22" s="4">
        <v>1</v>
      </c>
      <c r="ZT22" s="4"/>
      <c r="ZU22" s="4"/>
      <c r="ZV22" s="4">
        <v>1</v>
      </c>
      <c r="ZW22" s="4"/>
      <c r="ZX22" s="4"/>
      <c r="ZY22" s="4">
        <v>1</v>
      </c>
      <c r="ZZ22" s="4"/>
      <c r="AAA22" s="4"/>
      <c r="AAB22" s="4">
        <v>1</v>
      </c>
      <c r="AAC22" s="4"/>
      <c r="AAD22" s="4"/>
      <c r="AAE22" s="4">
        <v>1</v>
      </c>
    </row>
    <row r="23" spans="1:707" ht="15.75" x14ac:dyDescent="0.25">
      <c r="A23" s="3">
        <v>10</v>
      </c>
      <c r="B23" s="55" t="s">
        <v>3254</v>
      </c>
      <c r="C23" s="3"/>
      <c r="D23" s="3"/>
      <c r="E23" s="5">
        <v>1</v>
      </c>
      <c r="F23" s="4"/>
      <c r="G23" s="4"/>
      <c r="H23" s="1">
        <v>1</v>
      </c>
      <c r="I23" s="4"/>
      <c r="J23" s="4"/>
      <c r="K23" s="1">
        <v>1</v>
      </c>
      <c r="L23" s="4"/>
      <c r="M23" s="4"/>
      <c r="N23" s="14">
        <v>1</v>
      </c>
      <c r="O23" s="4"/>
      <c r="P23" s="4"/>
      <c r="Q23" s="14">
        <v>1</v>
      </c>
      <c r="R23" s="4"/>
      <c r="S23" s="4"/>
      <c r="T23" s="14">
        <v>1</v>
      </c>
      <c r="U23" s="4"/>
      <c r="V23" s="4"/>
      <c r="W23" s="14">
        <v>1</v>
      </c>
      <c r="X23" s="4"/>
      <c r="Y23" s="4"/>
      <c r="Z23" s="14">
        <v>1</v>
      </c>
      <c r="AA23" s="4"/>
      <c r="AB23" s="4"/>
      <c r="AC23" s="14">
        <v>1</v>
      </c>
      <c r="AD23" s="4"/>
      <c r="AE23" s="4"/>
      <c r="AF23" s="14">
        <v>1</v>
      </c>
      <c r="AG23" s="4"/>
      <c r="AH23" s="4"/>
      <c r="AI23" s="14">
        <v>1</v>
      </c>
      <c r="AJ23" s="4"/>
      <c r="AK23" s="4"/>
      <c r="AL23" s="14">
        <v>1</v>
      </c>
      <c r="AM23" s="4"/>
      <c r="AN23" s="4"/>
      <c r="AO23" s="14">
        <v>1</v>
      </c>
      <c r="AP23" s="4"/>
      <c r="AQ23" s="4"/>
      <c r="AR23" s="14">
        <v>1</v>
      </c>
      <c r="AS23" s="4"/>
      <c r="AT23" s="4"/>
      <c r="AU23" s="14">
        <v>1</v>
      </c>
      <c r="AV23" s="4"/>
      <c r="AW23" s="4"/>
      <c r="AX23" s="14">
        <v>1</v>
      </c>
      <c r="AY23" s="4"/>
      <c r="AZ23" s="4"/>
      <c r="BA23" s="14">
        <v>1</v>
      </c>
      <c r="BB23" s="4"/>
      <c r="BC23" s="4"/>
      <c r="BD23" s="14">
        <v>1</v>
      </c>
      <c r="BE23" s="4"/>
      <c r="BF23" s="4"/>
      <c r="BG23" s="14">
        <v>1</v>
      </c>
      <c r="BH23" s="4"/>
      <c r="BI23" s="4"/>
      <c r="BJ23" s="14">
        <v>1</v>
      </c>
      <c r="BK23" s="4"/>
      <c r="BL23" s="4"/>
      <c r="BM23" s="14">
        <v>1</v>
      </c>
      <c r="BN23" s="4"/>
      <c r="BO23" s="4"/>
      <c r="BP23" s="14">
        <v>1</v>
      </c>
      <c r="BQ23" s="4"/>
      <c r="BR23" s="4"/>
      <c r="BS23" s="14">
        <v>1</v>
      </c>
      <c r="BT23" s="4"/>
      <c r="BU23" s="4"/>
      <c r="BV23" s="14">
        <v>1</v>
      </c>
      <c r="BW23" s="4"/>
      <c r="BX23" s="4"/>
      <c r="BY23" s="14">
        <v>1</v>
      </c>
      <c r="BZ23" s="4"/>
      <c r="CA23" s="4"/>
      <c r="CB23" s="14">
        <v>1</v>
      </c>
      <c r="CC23" s="4"/>
      <c r="CD23" s="4"/>
      <c r="CE23" s="14">
        <v>1</v>
      </c>
      <c r="CF23" s="4"/>
      <c r="CG23" s="4"/>
      <c r="CH23" s="14">
        <v>1</v>
      </c>
      <c r="CI23" s="4"/>
      <c r="CJ23" s="4"/>
      <c r="CK23" s="14">
        <v>1</v>
      </c>
      <c r="CL23" s="4"/>
      <c r="CM23" s="4"/>
      <c r="CN23" s="14">
        <v>1</v>
      </c>
      <c r="CO23" s="4"/>
      <c r="CP23" s="4"/>
      <c r="CQ23" s="14">
        <v>1</v>
      </c>
      <c r="CR23" s="4"/>
      <c r="CS23" s="4"/>
      <c r="CT23" s="22">
        <v>1</v>
      </c>
      <c r="CU23" s="4"/>
      <c r="CV23" s="4"/>
      <c r="CW23" s="14">
        <v>1</v>
      </c>
      <c r="CX23" s="4"/>
      <c r="CY23" s="4"/>
      <c r="CZ23" s="14">
        <v>1</v>
      </c>
      <c r="DA23" s="4"/>
      <c r="DB23" s="4"/>
      <c r="DC23" s="14">
        <v>1</v>
      </c>
      <c r="DD23" s="4"/>
      <c r="DE23" s="4"/>
      <c r="DF23" s="1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22">
        <v>1</v>
      </c>
      <c r="EW23" s="4"/>
      <c r="EX23" s="4"/>
      <c r="EY23" s="22">
        <v>1</v>
      </c>
      <c r="EZ23" s="4"/>
      <c r="FA23" s="4"/>
      <c r="FB23" s="22">
        <v>1</v>
      </c>
      <c r="FC23" s="4"/>
      <c r="FD23" s="4"/>
      <c r="FE23" s="22">
        <v>1</v>
      </c>
      <c r="FF23" s="4"/>
      <c r="FG23" s="4"/>
      <c r="FH23" s="22">
        <v>1</v>
      </c>
      <c r="FI23" s="4"/>
      <c r="FJ23" s="4"/>
      <c r="FK23" s="22">
        <v>1</v>
      </c>
      <c r="FL23" s="4"/>
      <c r="FM23" s="4"/>
      <c r="FN23" s="22">
        <v>1</v>
      </c>
      <c r="FO23" s="4"/>
      <c r="FP23" s="4"/>
      <c r="FQ23" s="22">
        <v>1</v>
      </c>
      <c r="FR23" s="4"/>
      <c r="FS23" s="4"/>
      <c r="FT23" s="22">
        <v>1</v>
      </c>
      <c r="FU23" s="4"/>
      <c r="FV23" s="4"/>
      <c r="FW23" s="46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28">
        <v>1</v>
      </c>
      <c r="GM23" s="4"/>
      <c r="GN23" s="4"/>
      <c r="GO23" s="1">
        <v>1</v>
      </c>
      <c r="GP23" s="4"/>
      <c r="GQ23" s="4"/>
      <c r="GR23" s="1">
        <v>1</v>
      </c>
      <c r="GS23" s="4"/>
      <c r="GT23" s="4"/>
      <c r="GU23" s="1">
        <v>1</v>
      </c>
      <c r="GV23" s="4"/>
      <c r="GW23" s="4"/>
      <c r="GX23" s="1">
        <v>1</v>
      </c>
      <c r="GY23" s="4"/>
      <c r="GZ23" s="4"/>
      <c r="HA23" s="1">
        <v>1</v>
      </c>
      <c r="HB23" s="4"/>
      <c r="HC23" s="4"/>
      <c r="HD23" s="1">
        <v>1</v>
      </c>
      <c r="HE23" s="4"/>
      <c r="HF23" s="4"/>
      <c r="HG23" s="1">
        <v>1</v>
      </c>
      <c r="HH23" s="4"/>
      <c r="HI23" s="4"/>
      <c r="HJ23" s="1">
        <v>1</v>
      </c>
      <c r="HK23" s="4"/>
      <c r="HL23" s="4"/>
      <c r="HM23" s="1">
        <v>1</v>
      </c>
      <c r="HN23" s="4"/>
      <c r="HO23" s="4"/>
      <c r="HP23" s="1">
        <v>1</v>
      </c>
      <c r="HQ23" s="4"/>
      <c r="HR23" s="4"/>
      <c r="HS23" s="1">
        <v>1</v>
      </c>
      <c r="HT23" s="4"/>
      <c r="HU23" s="4"/>
      <c r="HV23" s="1">
        <v>1</v>
      </c>
      <c r="HW23" s="4"/>
      <c r="HX23" s="4"/>
      <c r="HY23" s="1">
        <v>1</v>
      </c>
      <c r="HZ23" s="4"/>
      <c r="IA23" s="4"/>
      <c r="IB23" s="1">
        <v>1</v>
      </c>
      <c r="IC23" s="4"/>
      <c r="ID23" s="4"/>
      <c r="IE23" s="1">
        <v>1</v>
      </c>
      <c r="IF23" s="4"/>
      <c r="IG23" s="4"/>
      <c r="IH23" s="1">
        <v>1</v>
      </c>
      <c r="II23" s="4"/>
      <c r="IJ23" s="4"/>
      <c r="IK23" s="1">
        <v>1</v>
      </c>
      <c r="IL23" s="4"/>
      <c r="IM23" s="4"/>
      <c r="IN23" s="1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/>
      <c r="UQ23" s="4">
        <v>1</v>
      </c>
      <c r="UR23" s="4"/>
      <c r="US23" s="4"/>
      <c r="UT23" s="4">
        <v>1</v>
      </c>
      <c r="UU23" s="4"/>
      <c r="UV23" s="4"/>
      <c r="UW23" s="4">
        <v>1</v>
      </c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/>
      <c r="WA23" s="4">
        <v>1</v>
      </c>
      <c r="WB23" s="4"/>
      <c r="WC23" s="4"/>
      <c r="WD23" s="4">
        <v>1</v>
      </c>
      <c r="WE23" s="4"/>
      <c r="WF23" s="4"/>
      <c r="WG23" s="4">
        <v>1</v>
      </c>
      <c r="WH23" s="4"/>
      <c r="WI23" s="4"/>
      <c r="WJ23" s="4">
        <v>1</v>
      </c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/>
      <c r="WY23" s="4">
        <v>1</v>
      </c>
      <c r="WZ23" s="4"/>
      <c r="XA23" s="4"/>
      <c r="XB23" s="4">
        <v>1</v>
      </c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  <c r="XL23" s="4"/>
      <c r="XM23" s="4"/>
      <c r="XN23" s="4">
        <v>1</v>
      </c>
      <c r="XO23" s="4"/>
      <c r="XP23" s="4"/>
      <c r="XQ23" s="4">
        <v>1</v>
      </c>
      <c r="XR23" s="4"/>
      <c r="XS23" s="4"/>
      <c r="XT23" s="4">
        <v>1</v>
      </c>
      <c r="XU23" s="4"/>
      <c r="XV23" s="4"/>
      <c r="XW23" s="4">
        <v>1</v>
      </c>
      <c r="XX23" s="4"/>
      <c r="XY23" s="4"/>
      <c r="XZ23" s="4">
        <v>1</v>
      </c>
      <c r="YA23" s="4"/>
      <c r="YB23" s="4"/>
      <c r="YC23" s="4">
        <v>1</v>
      </c>
      <c r="YD23" s="4"/>
      <c r="YE23" s="4"/>
      <c r="YF23" s="4">
        <v>1</v>
      </c>
      <c r="YG23" s="4"/>
      <c r="YH23" s="4"/>
      <c r="YI23" s="4">
        <v>1</v>
      </c>
      <c r="YJ23" s="4"/>
      <c r="YK23" s="4"/>
      <c r="YL23" s="4">
        <v>1</v>
      </c>
      <c r="YM23" s="4"/>
      <c r="YN23" s="4"/>
      <c r="YO23" s="4">
        <v>1</v>
      </c>
      <c r="YP23" s="4"/>
      <c r="YQ23" s="4"/>
      <c r="YR23" s="4">
        <v>1</v>
      </c>
      <c r="YS23" s="4"/>
      <c r="YT23" s="4"/>
      <c r="YU23" s="4">
        <v>1</v>
      </c>
      <c r="YV23" s="4"/>
      <c r="YW23" s="4"/>
      <c r="YX23" s="4">
        <v>1</v>
      </c>
      <c r="YY23" s="4"/>
      <c r="YZ23" s="4"/>
      <c r="ZA23" s="4">
        <v>1</v>
      </c>
      <c r="ZB23" s="4"/>
      <c r="ZC23" s="4"/>
      <c r="ZD23" s="4">
        <v>1</v>
      </c>
      <c r="ZE23" s="4"/>
      <c r="ZF23" s="4"/>
      <c r="ZG23" s="4">
        <v>1</v>
      </c>
      <c r="ZH23" s="4"/>
      <c r="ZI23" s="4"/>
      <c r="ZJ23" s="4">
        <v>1</v>
      </c>
      <c r="ZK23" s="4"/>
      <c r="ZL23" s="4"/>
      <c r="ZM23" s="4">
        <v>1</v>
      </c>
      <c r="ZN23" s="4"/>
      <c r="ZO23" s="4"/>
      <c r="ZP23" s="4">
        <v>1</v>
      </c>
      <c r="ZQ23" s="4"/>
      <c r="ZR23" s="4"/>
      <c r="ZS23" s="4">
        <v>1</v>
      </c>
      <c r="ZT23" s="4"/>
      <c r="ZU23" s="4"/>
      <c r="ZV23" s="4">
        <v>1</v>
      </c>
      <c r="ZW23" s="4"/>
      <c r="ZX23" s="4"/>
      <c r="ZY23" s="4">
        <v>1</v>
      </c>
      <c r="ZZ23" s="4"/>
      <c r="AAA23" s="4"/>
      <c r="AAB23" s="4">
        <v>1</v>
      </c>
      <c r="AAC23" s="4"/>
      <c r="AAD23" s="4"/>
      <c r="AAE23" s="4">
        <v>1</v>
      </c>
    </row>
    <row r="24" spans="1:707" ht="15.75" x14ac:dyDescent="0.25">
      <c r="A24" s="3">
        <v>11</v>
      </c>
      <c r="B24" s="55" t="s">
        <v>3255</v>
      </c>
      <c r="C24" s="3"/>
      <c r="D24" s="3"/>
      <c r="E24" s="5">
        <v>1</v>
      </c>
      <c r="F24" s="4"/>
      <c r="G24" s="4"/>
      <c r="H24" s="1">
        <v>1</v>
      </c>
      <c r="I24" s="4"/>
      <c r="J24" s="4"/>
      <c r="K24" s="1">
        <v>1</v>
      </c>
      <c r="L24" s="4"/>
      <c r="M24" s="4"/>
      <c r="N24" s="14">
        <v>1</v>
      </c>
      <c r="O24" s="4"/>
      <c r="P24" s="4"/>
      <c r="Q24" s="14">
        <v>1</v>
      </c>
      <c r="R24" s="4"/>
      <c r="S24" s="4"/>
      <c r="T24" s="14">
        <v>1</v>
      </c>
      <c r="U24" s="4"/>
      <c r="V24" s="4"/>
      <c r="W24" s="14">
        <v>1</v>
      </c>
      <c r="X24" s="4"/>
      <c r="Y24" s="4"/>
      <c r="Z24" s="14">
        <v>1</v>
      </c>
      <c r="AA24" s="4"/>
      <c r="AB24" s="4"/>
      <c r="AC24" s="14">
        <v>1</v>
      </c>
      <c r="AD24" s="4"/>
      <c r="AE24" s="4"/>
      <c r="AF24" s="14">
        <v>1</v>
      </c>
      <c r="AG24" s="4"/>
      <c r="AH24" s="4"/>
      <c r="AI24" s="14">
        <v>1</v>
      </c>
      <c r="AJ24" s="4"/>
      <c r="AK24" s="4"/>
      <c r="AL24" s="14">
        <v>1</v>
      </c>
      <c r="AM24" s="4"/>
      <c r="AN24" s="4"/>
      <c r="AO24" s="14">
        <v>1</v>
      </c>
      <c r="AP24" s="4"/>
      <c r="AQ24" s="4"/>
      <c r="AR24" s="14">
        <v>1</v>
      </c>
      <c r="AS24" s="4"/>
      <c r="AT24" s="4"/>
      <c r="AU24" s="14">
        <v>1</v>
      </c>
      <c r="AV24" s="4"/>
      <c r="AW24" s="4"/>
      <c r="AX24" s="14">
        <v>1</v>
      </c>
      <c r="AY24" s="4"/>
      <c r="AZ24" s="4"/>
      <c r="BA24" s="14">
        <v>1</v>
      </c>
      <c r="BB24" s="4"/>
      <c r="BC24" s="4"/>
      <c r="BD24" s="14">
        <v>1</v>
      </c>
      <c r="BE24" s="4"/>
      <c r="BF24" s="4"/>
      <c r="BG24" s="14">
        <v>1</v>
      </c>
      <c r="BH24" s="4"/>
      <c r="BI24" s="4"/>
      <c r="BJ24" s="14">
        <v>1</v>
      </c>
      <c r="BK24" s="4"/>
      <c r="BL24" s="4"/>
      <c r="BM24" s="14">
        <v>1</v>
      </c>
      <c r="BN24" s="4"/>
      <c r="BO24" s="4"/>
      <c r="BP24" s="14">
        <v>1</v>
      </c>
      <c r="BQ24" s="4"/>
      <c r="BR24" s="4"/>
      <c r="BS24" s="14">
        <v>1</v>
      </c>
      <c r="BT24" s="4"/>
      <c r="BU24" s="4"/>
      <c r="BV24" s="14">
        <v>1</v>
      </c>
      <c r="BW24" s="4"/>
      <c r="BX24" s="4"/>
      <c r="BY24" s="14">
        <v>1</v>
      </c>
      <c r="BZ24" s="4"/>
      <c r="CA24" s="4"/>
      <c r="CB24" s="14">
        <v>1</v>
      </c>
      <c r="CC24" s="4"/>
      <c r="CD24" s="4"/>
      <c r="CE24" s="14">
        <v>1</v>
      </c>
      <c r="CF24" s="4"/>
      <c r="CG24" s="4"/>
      <c r="CH24" s="14">
        <v>1</v>
      </c>
      <c r="CI24" s="4"/>
      <c r="CJ24" s="4"/>
      <c r="CK24" s="14">
        <v>1</v>
      </c>
      <c r="CL24" s="4"/>
      <c r="CM24" s="4"/>
      <c r="CN24" s="14">
        <v>1</v>
      </c>
      <c r="CO24" s="4"/>
      <c r="CP24" s="4"/>
      <c r="CQ24" s="14">
        <v>1</v>
      </c>
      <c r="CR24" s="4"/>
      <c r="CS24" s="4"/>
      <c r="CT24" s="22">
        <v>1</v>
      </c>
      <c r="CU24" s="4"/>
      <c r="CV24" s="4"/>
      <c r="CW24" s="14">
        <v>1</v>
      </c>
      <c r="CX24" s="4"/>
      <c r="CY24" s="4"/>
      <c r="CZ24" s="14">
        <v>1</v>
      </c>
      <c r="DA24" s="4"/>
      <c r="DB24" s="4"/>
      <c r="DC24" s="14">
        <v>1</v>
      </c>
      <c r="DD24" s="4"/>
      <c r="DE24" s="4"/>
      <c r="DF24" s="1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22">
        <v>1</v>
      </c>
      <c r="EW24" s="4"/>
      <c r="EX24" s="4"/>
      <c r="EY24" s="22">
        <v>1</v>
      </c>
      <c r="EZ24" s="4"/>
      <c r="FA24" s="4"/>
      <c r="FB24" s="22">
        <v>1</v>
      </c>
      <c r="FC24" s="4"/>
      <c r="FD24" s="4"/>
      <c r="FE24" s="22">
        <v>1</v>
      </c>
      <c r="FF24" s="4"/>
      <c r="FG24" s="4"/>
      <c r="FH24" s="22">
        <v>1</v>
      </c>
      <c r="FI24" s="4"/>
      <c r="FJ24" s="4"/>
      <c r="FK24" s="22">
        <v>1</v>
      </c>
      <c r="FL24" s="4"/>
      <c r="FM24" s="4"/>
      <c r="FN24" s="22">
        <v>1</v>
      </c>
      <c r="FO24" s="4"/>
      <c r="FP24" s="4"/>
      <c r="FQ24" s="22">
        <v>1</v>
      </c>
      <c r="FR24" s="4"/>
      <c r="FS24" s="4"/>
      <c r="FT24" s="22">
        <v>1</v>
      </c>
      <c r="FU24" s="4"/>
      <c r="FV24" s="4"/>
      <c r="FW24" s="46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28">
        <v>1</v>
      </c>
      <c r="GM24" s="4"/>
      <c r="GN24" s="4"/>
      <c r="GO24" s="1">
        <v>1</v>
      </c>
      <c r="GP24" s="4"/>
      <c r="GQ24" s="4"/>
      <c r="GR24" s="1">
        <v>1</v>
      </c>
      <c r="GS24" s="4"/>
      <c r="GT24" s="4"/>
      <c r="GU24" s="1">
        <v>1</v>
      </c>
      <c r="GV24" s="4"/>
      <c r="GW24" s="4"/>
      <c r="GX24" s="1">
        <v>1</v>
      </c>
      <c r="GY24" s="4"/>
      <c r="GZ24" s="4"/>
      <c r="HA24" s="1">
        <v>1</v>
      </c>
      <c r="HB24" s="4"/>
      <c r="HC24" s="4"/>
      <c r="HD24" s="1">
        <v>1</v>
      </c>
      <c r="HE24" s="4"/>
      <c r="HF24" s="4"/>
      <c r="HG24" s="1">
        <v>1</v>
      </c>
      <c r="HH24" s="4"/>
      <c r="HI24" s="4"/>
      <c r="HJ24" s="1">
        <v>1</v>
      </c>
      <c r="HK24" s="4"/>
      <c r="HL24" s="4"/>
      <c r="HM24" s="1">
        <v>1</v>
      </c>
      <c r="HN24" s="4"/>
      <c r="HO24" s="4"/>
      <c r="HP24" s="1">
        <v>1</v>
      </c>
      <c r="HQ24" s="4"/>
      <c r="HR24" s="4"/>
      <c r="HS24" s="1">
        <v>1</v>
      </c>
      <c r="HT24" s="4"/>
      <c r="HU24" s="4"/>
      <c r="HV24" s="1">
        <v>1</v>
      </c>
      <c r="HW24" s="4"/>
      <c r="HX24" s="4"/>
      <c r="HY24" s="1">
        <v>1</v>
      </c>
      <c r="HZ24" s="4"/>
      <c r="IA24" s="4"/>
      <c r="IB24" s="1">
        <v>1</v>
      </c>
      <c r="IC24" s="4"/>
      <c r="ID24" s="4"/>
      <c r="IE24" s="1">
        <v>1</v>
      </c>
      <c r="IF24" s="4"/>
      <c r="IG24" s="4"/>
      <c r="IH24" s="1">
        <v>1</v>
      </c>
      <c r="II24" s="4"/>
      <c r="IJ24" s="4"/>
      <c r="IK24" s="1">
        <v>1</v>
      </c>
      <c r="IL24" s="4"/>
      <c r="IM24" s="4"/>
      <c r="IN24" s="1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  <c r="ZQ24" s="4"/>
      <c r="ZR24" s="4"/>
      <c r="ZS24" s="4">
        <v>1</v>
      </c>
      <c r="ZT24" s="4"/>
      <c r="ZU24" s="4"/>
      <c r="ZV24" s="4">
        <v>1</v>
      </c>
      <c r="ZW24" s="4"/>
      <c r="ZX24" s="4"/>
      <c r="ZY24" s="4">
        <v>1</v>
      </c>
      <c r="ZZ24" s="4"/>
      <c r="AAA24" s="4"/>
      <c r="AAB24" s="4">
        <v>1</v>
      </c>
      <c r="AAC24" s="4"/>
      <c r="AAD24" s="4"/>
      <c r="AAE24" s="4">
        <v>1</v>
      </c>
    </row>
    <row r="25" spans="1:707" x14ac:dyDescent="0.25">
      <c r="A25" s="91" t="s">
        <v>789</v>
      </c>
      <c r="B25" s="92"/>
      <c r="C25" s="3">
        <f t="shared" ref="C25:BN25" si="0">SUM(C14:C24)</f>
        <v>0</v>
      </c>
      <c r="D25" s="3">
        <f t="shared" si="0"/>
        <v>0</v>
      </c>
      <c r="E25" s="3">
        <f t="shared" si="0"/>
        <v>11</v>
      </c>
      <c r="F25" s="3">
        <f t="shared" si="0"/>
        <v>0</v>
      </c>
      <c r="G25" s="3">
        <f t="shared" si="0"/>
        <v>0</v>
      </c>
      <c r="H25" s="3">
        <f t="shared" si="0"/>
        <v>11</v>
      </c>
      <c r="I25" s="3">
        <f t="shared" si="0"/>
        <v>0</v>
      </c>
      <c r="J25" s="3">
        <f t="shared" si="0"/>
        <v>0</v>
      </c>
      <c r="K25" s="3">
        <f t="shared" si="0"/>
        <v>11</v>
      </c>
      <c r="L25" s="3">
        <f t="shared" si="0"/>
        <v>0</v>
      </c>
      <c r="M25" s="3">
        <f t="shared" si="0"/>
        <v>0</v>
      </c>
      <c r="N25" s="3">
        <f t="shared" si="0"/>
        <v>11</v>
      </c>
      <c r="O25" s="3">
        <f t="shared" si="0"/>
        <v>0</v>
      </c>
      <c r="P25" s="3">
        <f t="shared" si="0"/>
        <v>0</v>
      </c>
      <c r="Q25" s="3">
        <f t="shared" si="0"/>
        <v>11</v>
      </c>
      <c r="R25" s="3">
        <f t="shared" si="0"/>
        <v>0</v>
      </c>
      <c r="S25" s="3">
        <f t="shared" si="0"/>
        <v>0</v>
      </c>
      <c r="T25" s="3">
        <f t="shared" si="0"/>
        <v>11</v>
      </c>
      <c r="U25" s="3">
        <f t="shared" si="0"/>
        <v>0</v>
      </c>
      <c r="V25" s="3">
        <f t="shared" si="0"/>
        <v>0</v>
      </c>
      <c r="W25" s="3">
        <f t="shared" si="0"/>
        <v>11</v>
      </c>
      <c r="X25" s="3">
        <f t="shared" si="0"/>
        <v>0</v>
      </c>
      <c r="Y25" s="3">
        <f t="shared" si="0"/>
        <v>0</v>
      </c>
      <c r="Z25" s="3">
        <f t="shared" si="0"/>
        <v>11</v>
      </c>
      <c r="AA25" s="3">
        <f t="shared" si="0"/>
        <v>0</v>
      </c>
      <c r="AB25" s="3">
        <f t="shared" si="0"/>
        <v>0</v>
      </c>
      <c r="AC25" s="3">
        <f t="shared" si="0"/>
        <v>11</v>
      </c>
      <c r="AD25" s="3">
        <f t="shared" si="0"/>
        <v>0</v>
      </c>
      <c r="AE25" s="3">
        <f t="shared" si="0"/>
        <v>0</v>
      </c>
      <c r="AF25" s="3">
        <f t="shared" si="0"/>
        <v>11</v>
      </c>
      <c r="AG25" s="3">
        <f t="shared" si="0"/>
        <v>0</v>
      </c>
      <c r="AH25" s="3">
        <f t="shared" si="0"/>
        <v>0</v>
      </c>
      <c r="AI25" s="3">
        <f t="shared" si="0"/>
        <v>11</v>
      </c>
      <c r="AJ25" s="3">
        <f t="shared" si="0"/>
        <v>0</v>
      </c>
      <c r="AK25" s="3">
        <f t="shared" si="0"/>
        <v>0</v>
      </c>
      <c r="AL25" s="3">
        <f t="shared" si="0"/>
        <v>11</v>
      </c>
      <c r="AM25" s="3">
        <f t="shared" si="0"/>
        <v>0</v>
      </c>
      <c r="AN25" s="3">
        <f t="shared" si="0"/>
        <v>0</v>
      </c>
      <c r="AO25" s="3">
        <f t="shared" si="0"/>
        <v>11</v>
      </c>
      <c r="AP25" s="3">
        <f t="shared" si="0"/>
        <v>0</v>
      </c>
      <c r="AQ25" s="3">
        <f t="shared" si="0"/>
        <v>0</v>
      </c>
      <c r="AR25" s="3">
        <f t="shared" si="0"/>
        <v>11</v>
      </c>
      <c r="AS25" s="3">
        <f t="shared" si="0"/>
        <v>0</v>
      </c>
      <c r="AT25" s="3">
        <f t="shared" si="0"/>
        <v>0</v>
      </c>
      <c r="AU25" s="3">
        <f t="shared" si="0"/>
        <v>11</v>
      </c>
      <c r="AV25" s="3">
        <f t="shared" si="0"/>
        <v>0</v>
      </c>
      <c r="AW25" s="3">
        <f t="shared" si="0"/>
        <v>0</v>
      </c>
      <c r="AX25" s="3">
        <f t="shared" si="0"/>
        <v>11</v>
      </c>
      <c r="AY25" s="3">
        <f t="shared" si="0"/>
        <v>0</v>
      </c>
      <c r="AZ25" s="3">
        <f t="shared" si="0"/>
        <v>0</v>
      </c>
      <c r="BA25" s="3">
        <f t="shared" si="0"/>
        <v>11</v>
      </c>
      <c r="BB25" s="3">
        <f t="shared" si="0"/>
        <v>0</v>
      </c>
      <c r="BC25" s="3">
        <f t="shared" si="0"/>
        <v>0</v>
      </c>
      <c r="BD25" s="3">
        <f t="shared" si="0"/>
        <v>11</v>
      </c>
      <c r="BE25" s="3">
        <f t="shared" si="0"/>
        <v>0</v>
      </c>
      <c r="BF25" s="3">
        <f t="shared" si="0"/>
        <v>0</v>
      </c>
      <c r="BG25" s="3">
        <f t="shared" si="0"/>
        <v>11</v>
      </c>
      <c r="BH25" s="3">
        <f t="shared" si="0"/>
        <v>0</v>
      </c>
      <c r="BI25" s="3">
        <f t="shared" si="0"/>
        <v>0</v>
      </c>
      <c r="BJ25" s="3">
        <f t="shared" si="0"/>
        <v>11</v>
      </c>
      <c r="BK25" s="3">
        <f t="shared" si="0"/>
        <v>0</v>
      </c>
      <c r="BL25" s="3">
        <f t="shared" si="0"/>
        <v>0</v>
      </c>
      <c r="BM25" s="3">
        <f t="shared" si="0"/>
        <v>11</v>
      </c>
      <c r="BN25" s="3">
        <f t="shared" si="0"/>
        <v>0</v>
      </c>
      <c r="BO25" s="3">
        <f t="shared" ref="BO25:DZ25" si="1">SUM(BO14:BO24)</f>
        <v>0</v>
      </c>
      <c r="BP25" s="3">
        <f t="shared" si="1"/>
        <v>11</v>
      </c>
      <c r="BQ25" s="3">
        <f t="shared" si="1"/>
        <v>0</v>
      </c>
      <c r="BR25" s="3">
        <f t="shared" si="1"/>
        <v>0</v>
      </c>
      <c r="BS25" s="3">
        <f t="shared" si="1"/>
        <v>11</v>
      </c>
      <c r="BT25" s="3">
        <f t="shared" si="1"/>
        <v>0</v>
      </c>
      <c r="BU25" s="3">
        <f t="shared" si="1"/>
        <v>0</v>
      </c>
      <c r="BV25" s="3">
        <f t="shared" si="1"/>
        <v>11</v>
      </c>
      <c r="BW25" s="3">
        <f t="shared" si="1"/>
        <v>0</v>
      </c>
      <c r="BX25" s="3">
        <f t="shared" si="1"/>
        <v>0</v>
      </c>
      <c r="BY25" s="3">
        <f t="shared" si="1"/>
        <v>11</v>
      </c>
      <c r="BZ25" s="3">
        <f t="shared" si="1"/>
        <v>0</v>
      </c>
      <c r="CA25" s="3">
        <f t="shared" si="1"/>
        <v>0</v>
      </c>
      <c r="CB25" s="3">
        <f t="shared" si="1"/>
        <v>11</v>
      </c>
      <c r="CC25" s="3">
        <f t="shared" si="1"/>
        <v>0</v>
      </c>
      <c r="CD25" s="3">
        <f t="shared" si="1"/>
        <v>0</v>
      </c>
      <c r="CE25" s="3">
        <f t="shared" si="1"/>
        <v>11</v>
      </c>
      <c r="CF25" s="3">
        <f t="shared" si="1"/>
        <v>0</v>
      </c>
      <c r="CG25" s="3">
        <f t="shared" si="1"/>
        <v>0</v>
      </c>
      <c r="CH25" s="3">
        <f t="shared" si="1"/>
        <v>11</v>
      </c>
      <c r="CI25" s="3">
        <f t="shared" si="1"/>
        <v>0</v>
      </c>
      <c r="CJ25" s="3">
        <f t="shared" si="1"/>
        <v>0</v>
      </c>
      <c r="CK25" s="3">
        <f t="shared" si="1"/>
        <v>11</v>
      </c>
      <c r="CL25" s="3">
        <f t="shared" si="1"/>
        <v>0</v>
      </c>
      <c r="CM25" s="3">
        <f t="shared" si="1"/>
        <v>0</v>
      </c>
      <c r="CN25" s="3">
        <f t="shared" si="1"/>
        <v>11</v>
      </c>
      <c r="CO25" s="3">
        <f t="shared" si="1"/>
        <v>0</v>
      </c>
      <c r="CP25" s="3">
        <f t="shared" si="1"/>
        <v>0</v>
      </c>
      <c r="CQ25" s="3">
        <f t="shared" si="1"/>
        <v>11</v>
      </c>
      <c r="CR25" s="3">
        <f t="shared" si="1"/>
        <v>0</v>
      </c>
      <c r="CS25" s="3">
        <f t="shared" si="1"/>
        <v>0</v>
      </c>
      <c r="CT25" s="3">
        <f t="shared" si="1"/>
        <v>11</v>
      </c>
      <c r="CU25" s="3">
        <f t="shared" si="1"/>
        <v>0</v>
      </c>
      <c r="CV25" s="3">
        <f t="shared" si="1"/>
        <v>0</v>
      </c>
      <c r="CW25" s="3">
        <f t="shared" si="1"/>
        <v>11</v>
      </c>
      <c r="CX25" s="3">
        <f t="shared" si="1"/>
        <v>0</v>
      </c>
      <c r="CY25" s="3">
        <f t="shared" si="1"/>
        <v>0</v>
      </c>
      <c r="CZ25" s="3">
        <f t="shared" si="1"/>
        <v>11</v>
      </c>
      <c r="DA25" s="3">
        <f t="shared" si="1"/>
        <v>0</v>
      </c>
      <c r="DB25" s="3">
        <f t="shared" si="1"/>
        <v>0</v>
      </c>
      <c r="DC25" s="3">
        <f t="shared" si="1"/>
        <v>11</v>
      </c>
      <c r="DD25" s="3">
        <f t="shared" si="1"/>
        <v>0</v>
      </c>
      <c r="DE25" s="3">
        <f t="shared" si="1"/>
        <v>0</v>
      </c>
      <c r="DF25" s="3">
        <f t="shared" si="1"/>
        <v>11</v>
      </c>
      <c r="DG25" s="3">
        <f t="shared" si="1"/>
        <v>0</v>
      </c>
      <c r="DH25" s="3">
        <f t="shared" si="1"/>
        <v>0</v>
      </c>
      <c r="DI25" s="3">
        <f t="shared" si="1"/>
        <v>11</v>
      </c>
      <c r="DJ25" s="3">
        <f t="shared" si="1"/>
        <v>0</v>
      </c>
      <c r="DK25" s="3">
        <f t="shared" si="1"/>
        <v>0</v>
      </c>
      <c r="DL25" s="3">
        <f t="shared" si="1"/>
        <v>11</v>
      </c>
      <c r="DM25" s="3">
        <f t="shared" si="1"/>
        <v>0</v>
      </c>
      <c r="DN25" s="3">
        <f t="shared" si="1"/>
        <v>0</v>
      </c>
      <c r="DO25" s="3">
        <f t="shared" si="1"/>
        <v>11</v>
      </c>
      <c r="DP25" s="3">
        <f t="shared" si="1"/>
        <v>0</v>
      </c>
      <c r="DQ25" s="3">
        <f t="shared" si="1"/>
        <v>0</v>
      </c>
      <c r="DR25" s="3">
        <f t="shared" si="1"/>
        <v>11</v>
      </c>
      <c r="DS25" s="3">
        <f t="shared" si="1"/>
        <v>0</v>
      </c>
      <c r="DT25" s="3">
        <f t="shared" si="1"/>
        <v>0</v>
      </c>
      <c r="DU25" s="3">
        <f t="shared" si="1"/>
        <v>11</v>
      </c>
      <c r="DV25" s="3">
        <f t="shared" si="1"/>
        <v>0</v>
      </c>
      <c r="DW25" s="3">
        <f t="shared" si="1"/>
        <v>0</v>
      </c>
      <c r="DX25" s="3">
        <f t="shared" si="1"/>
        <v>11</v>
      </c>
      <c r="DY25" s="3">
        <f t="shared" si="1"/>
        <v>0</v>
      </c>
      <c r="DZ25" s="3">
        <f t="shared" si="1"/>
        <v>0</v>
      </c>
      <c r="EA25" s="3">
        <f t="shared" ref="EA25:GL25" si="2">SUM(EA14:EA24)</f>
        <v>11</v>
      </c>
      <c r="EB25" s="3">
        <f t="shared" si="2"/>
        <v>0</v>
      </c>
      <c r="EC25" s="3">
        <f t="shared" si="2"/>
        <v>0</v>
      </c>
      <c r="ED25" s="3">
        <f t="shared" si="2"/>
        <v>11</v>
      </c>
      <c r="EE25" s="3">
        <f t="shared" si="2"/>
        <v>0</v>
      </c>
      <c r="EF25" s="3">
        <f t="shared" si="2"/>
        <v>0</v>
      </c>
      <c r="EG25" s="3">
        <f t="shared" si="2"/>
        <v>11</v>
      </c>
      <c r="EH25" s="3">
        <f t="shared" si="2"/>
        <v>0</v>
      </c>
      <c r="EI25" s="3">
        <f t="shared" si="2"/>
        <v>0</v>
      </c>
      <c r="EJ25" s="3">
        <f t="shared" si="2"/>
        <v>11</v>
      </c>
      <c r="EK25" s="3">
        <f t="shared" si="2"/>
        <v>0</v>
      </c>
      <c r="EL25" s="3">
        <f t="shared" si="2"/>
        <v>0</v>
      </c>
      <c r="EM25" s="3">
        <f t="shared" si="2"/>
        <v>11</v>
      </c>
      <c r="EN25" s="3">
        <f t="shared" si="2"/>
        <v>0</v>
      </c>
      <c r="EO25" s="3">
        <f t="shared" si="2"/>
        <v>0</v>
      </c>
      <c r="EP25" s="3">
        <f t="shared" si="2"/>
        <v>11</v>
      </c>
      <c r="EQ25" s="3">
        <f t="shared" si="2"/>
        <v>0</v>
      </c>
      <c r="ER25" s="3">
        <f t="shared" si="2"/>
        <v>0</v>
      </c>
      <c r="ES25" s="3">
        <f t="shared" si="2"/>
        <v>11</v>
      </c>
      <c r="ET25" s="3">
        <f t="shared" si="2"/>
        <v>0</v>
      </c>
      <c r="EU25" s="3">
        <f t="shared" si="2"/>
        <v>0</v>
      </c>
      <c r="EV25" s="3">
        <f t="shared" si="2"/>
        <v>11</v>
      </c>
      <c r="EW25" s="3">
        <f t="shared" si="2"/>
        <v>0</v>
      </c>
      <c r="EX25" s="3">
        <f t="shared" si="2"/>
        <v>0</v>
      </c>
      <c r="EY25" s="3">
        <f t="shared" si="2"/>
        <v>11</v>
      </c>
      <c r="EZ25" s="3">
        <f t="shared" si="2"/>
        <v>0</v>
      </c>
      <c r="FA25" s="3">
        <f t="shared" si="2"/>
        <v>0</v>
      </c>
      <c r="FB25" s="3">
        <f t="shared" si="2"/>
        <v>11</v>
      </c>
      <c r="FC25" s="3">
        <f t="shared" si="2"/>
        <v>0</v>
      </c>
      <c r="FD25" s="3">
        <f t="shared" si="2"/>
        <v>0</v>
      </c>
      <c r="FE25" s="3">
        <f t="shared" si="2"/>
        <v>11</v>
      </c>
      <c r="FF25" s="3">
        <f t="shared" si="2"/>
        <v>0</v>
      </c>
      <c r="FG25" s="3">
        <f t="shared" si="2"/>
        <v>0</v>
      </c>
      <c r="FH25" s="3">
        <f t="shared" si="2"/>
        <v>11</v>
      </c>
      <c r="FI25" s="3">
        <f t="shared" si="2"/>
        <v>0</v>
      </c>
      <c r="FJ25" s="3">
        <f t="shared" si="2"/>
        <v>0</v>
      </c>
      <c r="FK25" s="3">
        <f t="shared" si="2"/>
        <v>11</v>
      </c>
      <c r="FL25" s="3">
        <f t="shared" si="2"/>
        <v>0</v>
      </c>
      <c r="FM25" s="3">
        <f t="shared" si="2"/>
        <v>0</v>
      </c>
      <c r="FN25" s="3">
        <f t="shared" si="2"/>
        <v>11</v>
      </c>
      <c r="FO25" s="3">
        <f t="shared" si="2"/>
        <v>0</v>
      </c>
      <c r="FP25" s="3">
        <f t="shared" si="2"/>
        <v>0</v>
      </c>
      <c r="FQ25" s="3">
        <f t="shared" si="2"/>
        <v>11</v>
      </c>
      <c r="FR25" s="3">
        <f t="shared" si="2"/>
        <v>0</v>
      </c>
      <c r="FS25" s="3">
        <f t="shared" si="2"/>
        <v>0</v>
      </c>
      <c r="FT25" s="3">
        <f t="shared" si="2"/>
        <v>11</v>
      </c>
      <c r="FU25" s="3">
        <f t="shared" si="2"/>
        <v>0</v>
      </c>
      <c r="FV25" s="3">
        <f t="shared" si="2"/>
        <v>0</v>
      </c>
      <c r="FW25" s="3">
        <f t="shared" si="2"/>
        <v>11</v>
      </c>
      <c r="FX25" s="3">
        <f t="shared" si="2"/>
        <v>0</v>
      </c>
      <c r="FY25" s="3">
        <f t="shared" si="2"/>
        <v>0</v>
      </c>
      <c r="FZ25" s="3">
        <f t="shared" si="2"/>
        <v>11</v>
      </c>
      <c r="GA25" s="3">
        <f t="shared" si="2"/>
        <v>0</v>
      </c>
      <c r="GB25" s="3">
        <f t="shared" si="2"/>
        <v>0</v>
      </c>
      <c r="GC25" s="3">
        <f t="shared" si="2"/>
        <v>11</v>
      </c>
      <c r="GD25" s="3">
        <f t="shared" si="2"/>
        <v>0</v>
      </c>
      <c r="GE25" s="3">
        <f t="shared" si="2"/>
        <v>0</v>
      </c>
      <c r="GF25" s="3">
        <f t="shared" si="2"/>
        <v>11</v>
      </c>
      <c r="GG25" s="3">
        <f t="shared" si="2"/>
        <v>0</v>
      </c>
      <c r="GH25" s="3">
        <f t="shared" si="2"/>
        <v>0</v>
      </c>
      <c r="GI25" s="3">
        <f t="shared" si="2"/>
        <v>11</v>
      </c>
      <c r="GJ25" s="3">
        <f t="shared" si="2"/>
        <v>0</v>
      </c>
      <c r="GK25" s="3">
        <f t="shared" si="2"/>
        <v>0</v>
      </c>
      <c r="GL25" s="3">
        <f t="shared" si="2"/>
        <v>11</v>
      </c>
      <c r="GM25" s="3">
        <f t="shared" ref="GM25:IX25" si="3">SUM(GM14:GM24)</f>
        <v>0</v>
      </c>
      <c r="GN25" s="3">
        <f t="shared" si="3"/>
        <v>0</v>
      </c>
      <c r="GO25" s="3">
        <f t="shared" si="3"/>
        <v>11</v>
      </c>
      <c r="GP25" s="3">
        <f t="shared" si="3"/>
        <v>0</v>
      </c>
      <c r="GQ25" s="3">
        <f t="shared" si="3"/>
        <v>0</v>
      </c>
      <c r="GR25" s="3">
        <f t="shared" si="3"/>
        <v>11</v>
      </c>
      <c r="GS25" s="3">
        <f t="shared" si="3"/>
        <v>0</v>
      </c>
      <c r="GT25" s="3">
        <f t="shared" si="3"/>
        <v>0</v>
      </c>
      <c r="GU25" s="3">
        <f t="shared" si="3"/>
        <v>11</v>
      </c>
      <c r="GV25" s="3">
        <f t="shared" si="3"/>
        <v>0</v>
      </c>
      <c r="GW25" s="3">
        <f t="shared" si="3"/>
        <v>0</v>
      </c>
      <c r="GX25" s="3">
        <f t="shared" si="3"/>
        <v>11</v>
      </c>
      <c r="GY25" s="3">
        <f t="shared" si="3"/>
        <v>0</v>
      </c>
      <c r="GZ25" s="3">
        <f t="shared" si="3"/>
        <v>0</v>
      </c>
      <c r="HA25" s="3">
        <f t="shared" si="3"/>
        <v>11</v>
      </c>
      <c r="HB25" s="3">
        <f t="shared" si="3"/>
        <v>0</v>
      </c>
      <c r="HC25" s="3">
        <f t="shared" si="3"/>
        <v>0</v>
      </c>
      <c r="HD25" s="3">
        <f t="shared" si="3"/>
        <v>11</v>
      </c>
      <c r="HE25" s="3">
        <f t="shared" si="3"/>
        <v>0</v>
      </c>
      <c r="HF25" s="3">
        <f t="shared" si="3"/>
        <v>0</v>
      </c>
      <c r="HG25" s="3">
        <f t="shared" si="3"/>
        <v>11</v>
      </c>
      <c r="HH25" s="3">
        <f t="shared" si="3"/>
        <v>0</v>
      </c>
      <c r="HI25" s="3">
        <f t="shared" si="3"/>
        <v>0</v>
      </c>
      <c r="HJ25" s="3">
        <f t="shared" si="3"/>
        <v>11</v>
      </c>
      <c r="HK25" s="3">
        <f t="shared" si="3"/>
        <v>0</v>
      </c>
      <c r="HL25" s="3">
        <f t="shared" si="3"/>
        <v>0</v>
      </c>
      <c r="HM25" s="3">
        <f t="shared" si="3"/>
        <v>11</v>
      </c>
      <c r="HN25" s="3">
        <f t="shared" si="3"/>
        <v>0</v>
      </c>
      <c r="HO25" s="3">
        <f t="shared" si="3"/>
        <v>0</v>
      </c>
      <c r="HP25" s="3">
        <f t="shared" si="3"/>
        <v>11</v>
      </c>
      <c r="HQ25" s="3">
        <f t="shared" si="3"/>
        <v>0</v>
      </c>
      <c r="HR25" s="3">
        <f t="shared" si="3"/>
        <v>0</v>
      </c>
      <c r="HS25" s="3">
        <f t="shared" si="3"/>
        <v>11</v>
      </c>
      <c r="HT25" s="3">
        <f t="shared" si="3"/>
        <v>0</v>
      </c>
      <c r="HU25" s="3">
        <f t="shared" si="3"/>
        <v>0</v>
      </c>
      <c r="HV25" s="3">
        <f t="shared" si="3"/>
        <v>11</v>
      </c>
      <c r="HW25" s="3">
        <f t="shared" si="3"/>
        <v>0</v>
      </c>
      <c r="HX25" s="3">
        <f t="shared" si="3"/>
        <v>0</v>
      </c>
      <c r="HY25" s="3">
        <f t="shared" si="3"/>
        <v>11</v>
      </c>
      <c r="HZ25" s="3">
        <f t="shared" si="3"/>
        <v>0</v>
      </c>
      <c r="IA25" s="3">
        <f t="shared" si="3"/>
        <v>0</v>
      </c>
      <c r="IB25" s="3">
        <f t="shared" si="3"/>
        <v>11</v>
      </c>
      <c r="IC25" s="3">
        <f t="shared" si="3"/>
        <v>0</v>
      </c>
      <c r="ID25" s="3">
        <f t="shared" si="3"/>
        <v>0</v>
      </c>
      <c r="IE25" s="3">
        <f t="shared" si="3"/>
        <v>11</v>
      </c>
      <c r="IF25" s="3">
        <f t="shared" si="3"/>
        <v>0</v>
      </c>
      <c r="IG25" s="3">
        <f t="shared" si="3"/>
        <v>0</v>
      </c>
      <c r="IH25" s="3">
        <f t="shared" si="3"/>
        <v>11</v>
      </c>
      <c r="II25" s="3">
        <f t="shared" si="3"/>
        <v>0</v>
      </c>
      <c r="IJ25" s="3">
        <f t="shared" si="3"/>
        <v>0</v>
      </c>
      <c r="IK25" s="3">
        <f t="shared" si="3"/>
        <v>11</v>
      </c>
      <c r="IL25" s="3">
        <f t="shared" si="3"/>
        <v>0</v>
      </c>
      <c r="IM25" s="3">
        <f t="shared" si="3"/>
        <v>0</v>
      </c>
      <c r="IN25" s="3">
        <f t="shared" si="3"/>
        <v>11</v>
      </c>
      <c r="IO25" s="3">
        <f t="shared" si="3"/>
        <v>0</v>
      </c>
      <c r="IP25" s="3">
        <f t="shared" si="3"/>
        <v>0</v>
      </c>
      <c r="IQ25" s="3">
        <f t="shared" si="3"/>
        <v>11</v>
      </c>
      <c r="IR25" s="3">
        <f t="shared" si="3"/>
        <v>0</v>
      </c>
      <c r="IS25" s="3">
        <f t="shared" si="3"/>
        <v>0</v>
      </c>
      <c r="IT25" s="3">
        <f t="shared" si="3"/>
        <v>11</v>
      </c>
      <c r="IU25" s="3">
        <f t="shared" si="3"/>
        <v>0</v>
      </c>
      <c r="IV25" s="3">
        <f t="shared" si="3"/>
        <v>0</v>
      </c>
      <c r="IW25" s="3">
        <f t="shared" si="3"/>
        <v>11</v>
      </c>
      <c r="IX25" s="3">
        <f t="shared" si="3"/>
        <v>0</v>
      </c>
      <c r="IY25" s="3">
        <f t="shared" ref="IY25:LJ25" si="4">SUM(IY14:IY24)</f>
        <v>0</v>
      </c>
      <c r="IZ25" s="3">
        <f t="shared" si="4"/>
        <v>11</v>
      </c>
      <c r="JA25" s="3">
        <f t="shared" si="4"/>
        <v>0</v>
      </c>
      <c r="JB25" s="3">
        <f t="shared" si="4"/>
        <v>0</v>
      </c>
      <c r="JC25" s="3">
        <f t="shared" si="4"/>
        <v>11</v>
      </c>
      <c r="JD25" s="3">
        <f t="shared" si="4"/>
        <v>0</v>
      </c>
      <c r="JE25" s="3">
        <f t="shared" si="4"/>
        <v>0</v>
      </c>
      <c r="JF25" s="3">
        <f t="shared" si="4"/>
        <v>11</v>
      </c>
      <c r="JG25" s="3">
        <f t="shared" si="4"/>
        <v>0</v>
      </c>
      <c r="JH25" s="3">
        <f t="shared" si="4"/>
        <v>0</v>
      </c>
      <c r="JI25" s="3">
        <f t="shared" si="4"/>
        <v>11</v>
      </c>
      <c r="JJ25" s="3">
        <f t="shared" si="4"/>
        <v>0</v>
      </c>
      <c r="JK25" s="3">
        <f t="shared" si="4"/>
        <v>0</v>
      </c>
      <c r="JL25" s="3">
        <f t="shared" si="4"/>
        <v>11</v>
      </c>
      <c r="JM25" s="3">
        <f t="shared" si="4"/>
        <v>0</v>
      </c>
      <c r="JN25" s="3">
        <f t="shared" si="4"/>
        <v>0</v>
      </c>
      <c r="JO25" s="3">
        <f t="shared" si="4"/>
        <v>11</v>
      </c>
      <c r="JP25" s="3">
        <f t="shared" si="4"/>
        <v>0</v>
      </c>
      <c r="JQ25" s="3">
        <f t="shared" si="4"/>
        <v>0</v>
      </c>
      <c r="JR25" s="3">
        <f t="shared" si="4"/>
        <v>11</v>
      </c>
      <c r="JS25" s="3">
        <f t="shared" si="4"/>
        <v>0</v>
      </c>
      <c r="JT25" s="3">
        <f t="shared" si="4"/>
        <v>0</v>
      </c>
      <c r="JU25" s="3">
        <f t="shared" si="4"/>
        <v>11</v>
      </c>
      <c r="JV25" s="3">
        <f t="shared" si="4"/>
        <v>0</v>
      </c>
      <c r="JW25" s="3">
        <f t="shared" si="4"/>
        <v>0</v>
      </c>
      <c r="JX25" s="3">
        <f t="shared" si="4"/>
        <v>11</v>
      </c>
      <c r="JY25" s="3">
        <f t="shared" si="4"/>
        <v>0</v>
      </c>
      <c r="JZ25" s="3">
        <f t="shared" si="4"/>
        <v>0</v>
      </c>
      <c r="KA25" s="3">
        <f t="shared" si="4"/>
        <v>11</v>
      </c>
      <c r="KB25" s="3">
        <f t="shared" si="4"/>
        <v>0</v>
      </c>
      <c r="KC25" s="3">
        <f t="shared" si="4"/>
        <v>0</v>
      </c>
      <c r="KD25" s="3">
        <f t="shared" si="4"/>
        <v>11</v>
      </c>
      <c r="KE25" s="3">
        <f t="shared" si="4"/>
        <v>0</v>
      </c>
      <c r="KF25" s="3">
        <f t="shared" si="4"/>
        <v>0</v>
      </c>
      <c r="KG25" s="3">
        <f t="shared" si="4"/>
        <v>11</v>
      </c>
      <c r="KH25" s="3">
        <f t="shared" si="4"/>
        <v>0</v>
      </c>
      <c r="KI25" s="3">
        <f t="shared" si="4"/>
        <v>0</v>
      </c>
      <c r="KJ25" s="3">
        <f t="shared" si="4"/>
        <v>11</v>
      </c>
      <c r="KK25" s="3">
        <f t="shared" si="4"/>
        <v>0</v>
      </c>
      <c r="KL25" s="3">
        <f t="shared" si="4"/>
        <v>0</v>
      </c>
      <c r="KM25" s="3">
        <f t="shared" si="4"/>
        <v>11</v>
      </c>
      <c r="KN25" s="3">
        <f t="shared" si="4"/>
        <v>0</v>
      </c>
      <c r="KO25" s="3">
        <f t="shared" si="4"/>
        <v>0</v>
      </c>
      <c r="KP25" s="3">
        <f t="shared" si="4"/>
        <v>11</v>
      </c>
      <c r="KQ25" s="3">
        <f t="shared" si="4"/>
        <v>0</v>
      </c>
      <c r="KR25" s="3">
        <f t="shared" si="4"/>
        <v>0</v>
      </c>
      <c r="KS25" s="3">
        <f t="shared" si="4"/>
        <v>11</v>
      </c>
      <c r="KT25" s="3">
        <f t="shared" si="4"/>
        <v>0</v>
      </c>
      <c r="KU25" s="3">
        <f t="shared" si="4"/>
        <v>0</v>
      </c>
      <c r="KV25" s="3">
        <f t="shared" si="4"/>
        <v>11</v>
      </c>
      <c r="KW25" s="3">
        <f t="shared" si="4"/>
        <v>0</v>
      </c>
      <c r="KX25" s="3">
        <f t="shared" si="4"/>
        <v>0</v>
      </c>
      <c r="KY25" s="3">
        <f t="shared" si="4"/>
        <v>11</v>
      </c>
      <c r="KZ25" s="3">
        <f t="shared" si="4"/>
        <v>0</v>
      </c>
      <c r="LA25" s="3">
        <f t="shared" si="4"/>
        <v>0</v>
      </c>
      <c r="LB25" s="3">
        <f t="shared" si="4"/>
        <v>11</v>
      </c>
      <c r="LC25" s="3">
        <f t="shared" si="4"/>
        <v>0</v>
      </c>
      <c r="LD25" s="3">
        <f t="shared" si="4"/>
        <v>0</v>
      </c>
      <c r="LE25" s="3">
        <f t="shared" si="4"/>
        <v>11</v>
      </c>
      <c r="LF25" s="3">
        <f t="shared" si="4"/>
        <v>0</v>
      </c>
      <c r="LG25" s="3">
        <f t="shared" si="4"/>
        <v>0</v>
      </c>
      <c r="LH25" s="3">
        <f t="shared" si="4"/>
        <v>11</v>
      </c>
      <c r="LI25" s="3">
        <f t="shared" si="4"/>
        <v>0</v>
      </c>
      <c r="LJ25" s="3">
        <f t="shared" si="4"/>
        <v>0</v>
      </c>
      <c r="LK25" s="3">
        <f t="shared" ref="LK25:NV25" si="5">SUM(LK14:LK24)</f>
        <v>11</v>
      </c>
      <c r="LL25" s="3">
        <f t="shared" si="5"/>
        <v>0</v>
      </c>
      <c r="LM25" s="3">
        <f t="shared" si="5"/>
        <v>0</v>
      </c>
      <c r="LN25" s="3">
        <f t="shared" si="5"/>
        <v>11</v>
      </c>
      <c r="LO25" s="3">
        <f t="shared" si="5"/>
        <v>0</v>
      </c>
      <c r="LP25" s="3">
        <f t="shared" si="5"/>
        <v>0</v>
      </c>
      <c r="LQ25" s="3">
        <f t="shared" si="5"/>
        <v>11</v>
      </c>
      <c r="LR25" s="3">
        <f t="shared" si="5"/>
        <v>0</v>
      </c>
      <c r="LS25" s="3">
        <f t="shared" si="5"/>
        <v>0</v>
      </c>
      <c r="LT25" s="3">
        <f t="shared" si="5"/>
        <v>11</v>
      </c>
      <c r="LU25" s="3">
        <f t="shared" si="5"/>
        <v>0</v>
      </c>
      <c r="LV25" s="3">
        <f t="shared" si="5"/>
        <v>0</v>
      </c>
      <c r="LW25" s="3">
        <f t="shared" si="5"/>
        <v>11</v>
      </c>
      <c r="LX25" s="3">
        <f t="shared" si="5"/>
        <v>0</v>
      </c>
      <c r="LY25" s="3">
        <f t="shared" si="5"/>
        <v>0</v>
      </c>
      <c r="LZ25" s="3">
        <f t="shared" si="5"/>
        <v>11</v>
      </c>
      <c r="MA25" s="3">
        <f t="shared" si="5"/>
        <v>0</v>
      </c>
      <c r="MB25" s="3">
        <f t="shared" si="5"/>
        <v>0</v>
      </c>
      <c r="MC25" s="3">
        <f t="shared" si="5"/>
        <v>11</v>
      </c>
      <c r="MD25" s="3">
        <f t="shared" si="5"/>
        <v>0</v>
      </c>
      <c r="ME25" s="3">
        <f t="shared" si="5"/>
        <v>0</v>
      </c>
      <c r="MF25" s="3">
        <f t="shared" si="5"/>
        <v>11</v>
      </c>
      <c r="MG25" s="3">
        <f t="shared" si="5"/>
        <v>0</v>
      </c>
      <c r="MH25" s="3">
        <f t="shared" si="5"/>
        <v>0</v>
      </c>
      <c r="MI25" s="3">
        <f t="shared" si="5"/>
        <v>11</v>
      </c>
      <c r="MJ25" s="3">
        <f t="shared" si="5"/>
        <v>0</v>
      </c>
      <c r="MK25" s="3">
        <f t="shared" si="5"/>
        <v>0</v>
      </c>
      <c r="ML25" s="3">
        <f t="shared" si="5"/>
        <v>11</v>
      </c>
      <c r="MM25" s="3">
        <f t="shared" si="5"/>
        <v>0</v>
      </c>
      <c r="MN25" s="3">
        <f t="shared" si="5"/>
        <v>0</v>
      </c>
      <c r="MO25" s="3">
        <f t="shared" si="5"/>
        <v>11</v>
      </c>
      <c r="MP25" s="3">
        <f t="shared" si="5"/>
        <v>0</v>
      </c>
      <c r="MQ25" s="3">
        <f t="shared" si="5"/>
        <v>0</v>
      </c>
      <c r="MR25" s="3">
        <f t="shared" si="5"/>
        <v>11</v>
      </c>
      <c r="MS25" s="3">
        <f t="shared" si="5"/>
        <v>0</v>
      </c>
      <c r="MT25" s="3">
        <f t="shared" si="5"/>
        <v>0</v>
      </c>
      <c r="MU25" s="3">
        <f t="shared" si="5"/>
        <v>11</v>
      </c>
      <c r="MV25" s="3">
        <f t="shared" si="5"/>
        <v>0</v>
      </c>
      <c r="MW25" s="3">
        <f t="shared" si="5"/>
        <v>0</v>
      </c>
      <c r="MX25" s="3">
        <f t="shared" si="5"/>
        <v>11</v>
      </c>
      <c r="MY25" s="3">
        <f t="shared" si="5"/>
        <v>0</v>
      </c>
      <c r="MZ25" s="3">
        <f t="shared" si="5"/>
        <v>0</v>
      </c>
      <c r="NA25" s="3">
        <f t="shared" si="5"/>
        <v>11</v>
      </c>
      <c r="NB25" s="3">
        <f t="shared" si="5"/>
        <v>0</v>
      </c>
      <c r="NC25" s="3">
        <f t="shared" si="5"/>
        <v>0</v>
      </c>
      <c r="ND25" s="3">
        <f t="shared" si="5"/>
        <v>11</v>
      </c>
      <c r="NE25" s="3">
        <f t="shared" si="5"/>
        <v>0</v>
      </c>
      <c r="NF25" s="3">
        <f t="shared" si="5"/>
        <v>0</v>
      </c>
      <c r="NG25" s="3">
        <f t="shared" si="5"/>
        <v>11</v>
      </c>
      <c r="NH25" s="3">
        <f t="shared" si="5"/>
        <v>0</v>
      </c>
      <c r="NI25" s="3">
        <f t="shared" si="5"/>
        <v>0</v>
      </c>
      <c r="NJ25" s="3">
        <f t="shared" si="5"/>
        <v>11</v>
      </c>
      <c r="NK25" s="3">
        <f t="shared" si="5"/>
        <v>0</v>
      </c>
      <c r="NL25" s="3">
        <f t="shared" si="5"/>
        <v>0</v>
      </c>
      <c r="NM25" s="3">
        <f t="shared" si="5"/>
        <v>11</v>
      </c>
      <c r="NN25" s="3">
        <f t="shared" si="5"/>
        <v>0</v>
      </c>
      <c r="NO25" s="3">
        <f t="shared" si="5"/>
        <v>0</v>
      </c>
      <c r="NP25" s="3">
        <f t="shared" si="5"/>
        <v>11</v>
      </c>
      <c r="NQ25" s="3">
        <f t="shared" si="5"/>
        <v>0</v>
      </c>
      <c r="NR25" s="3">
        <f t="shared" si="5"/>
        <v>0</v>
      </c>
      <c r="NS25" s="3">
        <f t="shared" si="5"/>
        <v>11</v>
      </c>
      <c r="NT25" s="3">
        <f t="shared" si="5"/>
        <v>0</v>
      </c>
      <c r="NU25" s="3">
        <f t="shared" si="5"/>
        <v>0</v>
      </c>
      <c r="NV25" s="3">
        <f t="shared" si="5"/>
        <v>11</v>
      </c>
      <c r="NW25" s="3">
        <f t="shared" ref="NW25:QH25" si="6">SUM(NW14:NW24)</f>
        <v>0</v>
      </c>
      <c r="NX25" s="3">
        <f t="shared" si="6"/>
        <v>0</v>
      </c>
      <c r="NY25" s="3">
        <f t="shared" si="6"/>
        <v>11</v>
      </c>
      <c r="NZ25" s="3">
        <f t="shared" si="6"/>
        <v>0</v>
      </c>
      <c r="OA25" s="3">
        <f t="shared" si="6"/>
        <v>0</v>
      </c>
      <c r="OB25" s="3">
        <f t="shared" si="6"/>
        <v>11</v>
      </c>
      <c r="OC25" s="3">
        <f t="shared" si="6"/>
        <v>0</v>
      </c>
      <c r="OD25" s="3">
        <f t="shared" si="6"/>
        <v>0</v>
      </c>
      <c r="OE25" s="3">
        <f t="shared" si="6"/>
        <v>11</v>
      </c>
      <c r="OF25" s="3">
        <f t="shared" si="6"/>
        <v>0</v>
      </c>
      <c r="OG25" s="3">
        <f t="shared" si="6"/>
        <v>0</v>
      </c>
      <c r="OH25" s="3">
        <f t="shared" si="6"/>
        <v>11</v>
      </c>
      <c r="OI25" s="3">
        <f t="shared" si="6"/>
        <v>0</v>
      </c>
      <c r="OJ25" s="3">
        <f t="shared" si="6"/>
        <v>0</v>
      </c>
      <c r="OK25" s="3">
        <f t="shared" si="6"/>
        <v>11</v>
      </c>
      <c r="OL25" s="3">
        <f t="shared" si="6"/>
        <v>0</v>
      </c>
      <c r="OM25" s="3">
        <f t="shared" si="6"/>
        <v>0</v>
      </c>
      <c r="ON25" s="3">
        <f t="shared" si="6"/>
        <v>11</v>
      </c>
      <c r="OO25" s="3">
        <f t="shared" si="6"/>
        <v>0</v>
      </c>
      <c r="OP25" s="3">
        <f t="shared" si="6"/>
        <v>0</v>
      </c>
      <c r="OQ25" s="3">
        <f t="shared" si="6"/>
        <v>11</v>
      </c>
      <c r="OR25" s="3">
        <f t="shared" si="6"/>
        <v>0</v>
      </c>
      <c r="OS25" s="3">
        <f t="shared" si="6"/>
        <v>0</v>
      </c>
      <c r="OT25" s="3">
        <f t="shared" si="6"/>
        <v>11</v>
      </c>
      <c r="OU25" s="3">
        <f t="shared" si="6"/>
        <v>0</v>
      </c>
      <c r="OV25" s="3">
        <f t="shared" si="6"/>
        <v>0</v>
      </c>
      <c r="OW25" s="3">
        <f t="shared" si="6"/>
        <v>11</v>
      </c>
      <c r="OX25" s="3">
        <f t="shared" si="6"/>
        <v>0</v>
      </c>
      <c r="OY25" s="3">
        <f t="shared" si="6"/>
        <v>0</v>
      </c>
      <c r="OZ25" s="3">
        <f t="shared" si="6"/>
        <v>11</v>
      </c>
      <c r="PA25" s="3">
        <f t="shared" si="6"/>
        <v>0</v>
      </c>
      <c r="PB25" s="3">
        <f t="shared" si="6"/>
        <v>0</v>
      </c>
      <c r="PC25" s="3">
        <f t="shared" si="6"/>
        <v>11</v>
      </c>
      <c r="PD25" s="3">
        <f t="shared" si="6"/>
        <v>0</v>
      </c>
      <c r="PE25" s="3">
        <f t="shared" si="6"/>
        <v>0</v>
      </c>
      <c r="PF25" s="3">
        <f t="shared" si="6"/>
        <v>11</v>
      </c>
      <c r="PG25" s="3">
        <f t="shared" si="6"/>
        <v>0</v>
      </c>
      <c r="PH25" s="3">
        <f t="shared" si="6"/>
        <v>0</v>
      </c>
      <c r="PI25" s="3">
        <f t="shared" si="6"/>
        <v>11</v>
      </c>
      <c r="PJ25" s="3">
        <f t="shared" si="6"/>
        <v>0</v>
      </c>
      <c r="PK25" s="3">
        <f t="shared" si="6"/>
        <v>0</v>
      </c>
      <c r="PL25" s="3">
        <f t="shared" si="6"/>
        <v>11</v>
      </c>
      <c r="PM25" s="3">
        <f t="shared" si="6"/>
        <v>0</v>
      </c>
      <c r="PN25" s="3">
        <f t="shared" si="6"/>
        <v>0</v>
      </c>
      <c r="PO25" s="3">
        <f t="shared" si="6"/>
        <v>11</v>
      </c>
      <c r="PP25" s="3">
        <f t="shared" si="6"/>
        <v>0</v>
      </c>
      <c r="PQ25" s="3">
        <f t="shared" si="6"/>
        <v>0</v>
      </c>
      <c r="PR25" s="3">
        <f t="shared" si="6"/>
        <v>11</v>
      </c>
      <c r="PS25" s="3">
        <f t="shared" si="6"/>
        <v>0</v>
      </c>
      <c r="PT25" s="3">
        <f t="shared" si="6"/>
        <v>0</v>
      </c>
      <c r="PU25" s="3">
        <f t="shared" si="6"/>
        <v>11</v>
      </c>
      <c r="PV25" s="3">
        <f t="shared" si="6"/>
        <v>0</v>
      </c>
      <c r="PW25" s="3">
        <f t="shared" si="6"/>
        <v>0</v>
      </c>
      <c r="PX25" s="3">
        <f t="shared" si="6"/>
        <v>11</v>
      </c>
      <c r="PY25" s="3">
        <f t="shared" si="6"/>
        <v>0</v>
      </c>
      <c r="PZ25" s="3">
        <f t="shared" si="6"/>
        <v>0</v>
      </c>
      <c r="QA25" s="3">
        <f t="shared" si="6"/>
        <v>11</v>
      </c>
      <c r="QB25" s="3">
        <f t="shared" si="6"/>
        <v>0</v>
      </c>
      <c r="QC25" s="3">
        <f t="shared" si="6"/>
        <v>0</v>
      </c>
      <c r="QD25" s="3">
        <f t="shared" si="6"/>
        <v>11</v>
      </c>
      <c r="QE25" s="3">
        <f t="shared" si="6"/>
        <v>0</v>
      </c>
      <c r="QF25" s="3">
        <f t="shared" si="6"/>
        <v>0</v>
      </c>
      <c r="QG25" s="3">
        <f t="shared" si="6"/>
        <v>11</v>
      </c>
      <c r="QH25" s="3">
        <f t="shared" si="6"/>
        <v>0</v>
      </c>
      <c r="QI25" s="3">
        <f t="shared" ref="QI25:ST25" si="7">SUM(QI14:QI24)</f>
        <v>0</v>
      </c>
      <c r="QJ25" s="3">
        <f t="shared" si="7"/>
        <v>11</v>
      </c>
      <c r="QK25" s="3">
        <f t="shared" si="7"/>
        <v>0</v>
      </c>
      <c r="QL25" s="3">
        <f t="shared" si="7"/>
        <v>0</v>
      </c>
      <c r="QM25" s="3">
        <f t="shared" si="7"/>
        <v>11</v>
      </c>
      <c r="QN25" s="3">
        <f t="shared" si="7"/>
        <v>0</v>
      </c>
      <c r="QO25" s="3">
        <f t="shared" si="7"/>
        <v>0</v>
      </c>
      <c r="QP25" s="3">
        <f t="shared" si="7"/>
        <v>11</v>
      </c>
      <c r="QQ25" s="3">
        <f t="shared" si="7"/>
        <v>0</v>
      </c>
      <c r="QR25" s="3">
        <f t="shared" si="7"/>
        <v>0</v>
      </c>
      <c r="QS25" s="3">
        <f t="shared" si="7"/>
        <v>11</v>
      </c>
      <c r="QT25" s="3">
        <f t="shared" si="7"/>
        <v>0</v>
      </c>
      <c r="QU25" s="3">
        <f t="shared" si="7"/>
        <v>0</v>
      </c>
      <c r="QV25" s="3">
        <f t="shared" si="7"/>
        <v>11</v>
      </c>
      <c r="QW25" s="3">
        <f t="shared" si="7"/>
        <v>0</v>
      </c>
      <c r="QX25" s="3">
        <f t="shared" si="7"/>
        <v>0</v>
      </c>
      <c r="QY25" s="3">
        <f t="shared" si="7"/>
        <v>11</v>
      </c>
      <c r="QZ25" s="3">
        <f t="shared" si="7"/>
        <v>0</v>
      </c>
      <c r="RA25" s="3">
        <f t="shared" si="7"/>
        <v>0</v>
      </c>
      <c r="RB25" s="3">
        <f t="shared" si="7"/>
        <v>11</v>
      </c>
      <c r="RC25" s="3">
        <f t="shared" si="7"/>
        <v>0</v>
      </c>
      <c r="RD25" s="3">
        <f t="shared" si="7"/>
        <v>0</v>
      </c>
      <c r="RE25" s="3">
        <f t="shared" si="7"/>
        <v>11</v>
      </c>
      <c r="RF25" s="3">
        <f t="shared" si="7"/>
        <v>0</v>
      </c>
      <c r="RG25" s="3">
        <f t="shared" si="7"/>
        <v>0</v>
      </c>
      <c r="RH25" s="3">
        <f t="shared" si="7"/>
        <v>11</v>
      </c>
      <c r="RI25" s="3">
        <f t="shared" si="7"/>
        <v>0</v>
      </c>
      <c r="RJ25" s="3">
        <f t="shared" si="7"/>
        <v>0</v>
      </c>
      <c r="RK25" s="3">
        <f t="shared" si="7"/>
        <v>11</v>
      </c>
      <c r="RL25" s="3">
        <f t="shared" si="7"/>
        <v>0</v>
      </c>
      <c r="RM25" s="3">
        <f t="shared" si="7"/>
        <v>0</v>
      </c>
      <c r="RN25" s="3">
        <f t="shared" si="7"/>
        <v>11</v>
      </c>
      <c r="RO25" s="3">
        <f t="shared" si="7"/>
        <v>0</v>
      </c>
      <c r="RP25" s="3">
        <f t="shared" si="7"/>
        <v>0</v>
      </c>
      <c r="RQ25" s="3">
        <f t="shared" si="7"/>
        <v>11</v>
      </c>
      <c r="RR25" s="3">
        <f t="shared" si="7"/>
        <v>0</v>
      </c>
      <c r="RS25" s="3">
        <f t="shared" si="7"/>
        <v>0</v>
      </c>
      <c r="RT25" s="3">
        <f t="shared" si="7"/>
        <v>11</v>
      </c>
      <c r="RU25" s="3">
        <f t="shared" si="7"/>
        <v>0</v>
      </c>
      <c r="RV25" s="3">
        <f t="shared" si="7"/>
        <v>0</v>
      </c>
      <c r="RW25" s="3">
        <f t="shared" si="7"/>
        <v>11</v>
      </c>
      <c r="RX25" s="3">
        <f t="shared" si="7"/>
        <v>0</v>
      </c>
      <c r="RY25" s="3">
        <f t="shared" si="7"/>
        <v>0</v>
      </c>
      <c r="RZ25" s="3">
        <f t="shared" si="7"/>
        <v>11</v>
      </c>
      <c r="SA25" s="3">
        <f t="shared" si="7"/>
        <v>0</v>
      </c>
      <c r="SB25" s="3">
        <f t="shared" si="7"/>
        <v>0</v>
      </c>
      <c r="SC25" s="3">
        <f t="shared" si="7"/>
        <v>11</v>
      </c>
      <c r="SD25" s="3">
        <f t="shared" si="7"/>
        <v>0</v>
      </c>
      <c r="SE25" s="3">
        <f t="shared" si="7"/>
        <v>0</v>
      </c>
      <c r="SF25" s="3">
        <f t="shared" si="7"/>
        <v>11</v>
      </c>
      <c r="SG25" s="3">
        <f t="shared" si="7"/>
        <v>0</v>
      </c>
      <c r="SH25" s="3">
        <f t="shared" si="7"/>
        <v>0</v>
      </c>
      <c r="SI25" s="3">
        <f t="shared" si="7"/>
        <v>11</v>
      </c>
      <c r="SJ25" s="3">
        <f t="shared" si="7"/>
        <v>0</v>
      </c>
      <c r="SK25" s="3">
        <f t="shared" si="7"/>
        <v>0</v>
      </c>
      <c r="SL25" s="3">
        <f t="shared" si="7"/>
        <v>11</v>
      </c>
      <c r="SM25" s="3">
        <f t="shared" si="7"/>
        <v>0</v>
      </c>
      <c r="SN25" s="3">
        <f t="shared" si="7"/>
        <v>0</v>
      </c>
      <c r="SO25" s="3">
        <f t="shared" si="7"/>
        <v>11</v>
      </c>
      <c r="SP25" s="3">
        <f t="shared" si="7"/>
        <v>0</v>
      </c>
      <c r="SQ25" s="3">
        <f t="shared" si="7"/>
        <v>0</v>
      </c>
      <c r="SR25" s="3">
        <f t="shared" si="7"/>
        <v>11</v>
      </c>
      <c r="SS25" s="3">
        <f t="shared" si="7"/>
        <v>0</v>
      </c>
      <c r="ST25" s="3">
        <f t="shared" si="7"/>
        <v>0</v>
      </c>
      <c r="SU25" s="3">
        <f t="shared" ref="SU25:VF25" si="8">SUM(SU14:SU24)</f>
        <v>11</v>
      </c>
      <c r="SV25" s="3">
        <f t="shared" si="8"/>
        <v>0</v>
      </c>
      <c r="SW25" s="3">
        <f t="shared" si="8"/>
        <v>0</v>
      </c>
      <c r="SX25" s="3">
        <f t="shared" si="8"/>
        <v>11</v>
      </c>
      <c r="SY25" s="3">
        <f t="shared" si="8"/>
        <v>0</v>
      </c>
      <c r="SZ25" s="3">
        <f t="shared" si="8"/>
        <v>0</v>
      </c>
      <c r="TA25" s="3">
        <f t="shared" si="8"/>
        <v>11</v>
      </c>
      <c r="TB25" s="3">
        <f t="shared" si="8"/>
        <v>0</v>
      </c>
      <c r="TC25" s="3">
        <f t="shared" si="8"/>
        <v>0</v>
      </c>
      <c r="TD25" s="3">
        <f t="shared" si="8"/>
        <v>11</v>
      </c>
      <c r="TE25" s="3">
        <f t="shared" si="8"/>
        <v>0</v>
      </c>
      <c r="TF25" s="3">
        <f t="shared" si="8"/>
        <v>0</v>
      </c>
      <c r="TG25" s="3">
        <f t="shared" si="8"/>
        <v>11</v>
      </c>
      <c r="TH25" s="3">
        <f t="shared" si="8"/>
        <v>0</v>
      </c>
      <c r="TI25" s="3">
        <f t="shared" si="8"/>
        <v>0</v>
      </c>
      <c r="TJ25" s="3">
        <f t="shared" si="8"/>
        <v>11</v>
      </c>
      <c r="TK25" s="3">
        <f t="shared" si="8"/>
        <v>0</v>
      </c>
      <c r="TL25" s="3">
        <f t="shared" si="8"/>
        <v>0</v>
      </c>
      <c r="TM25" s="3">
        <f t="shared" si="8"/>
        <v>11</v>
      </c>
      <c r="TN25" s="3">
        <f t="shared" si="8"/>
        <v>0</v>
      </c>
      <c r="TO25" s="3">
        <f t="shared" si="8"/>
        <v>0</v>
      </c>
      <c r="TP25" s="3">
        <f t="shared" si="8"/>
        <v>11</v>
      </c>
      <c r="TQ25" s="3">
        <f t="shared" si="8"/>
        <v>0</v>
      </c>
      <c r="TR25" s="3">
        <f t="shared" si="8"/>
        <v>0</v>
      </c>
      <c r="TS25" s="3">
        <f t="shared" si="8"/>
        <v>11</v>
      </c>
      <c r="TT25" s="3">
        <f t="shared" si="8"/>
        <v>0</v>
      </c>
      <c r="TU25" s="3">
        <f t="shared" si="8"/>
        <v>0</v>
      </c>
      <c r="TV25" s="3">
        <f t="shared" si="8"/>
        <v>11</v>
      </c>
      <c r="TW25" s="3">
        <f t="shared" si="8"/>
        <v>0</v>
      </c>
      <c r="TX25" s="3">
        <f t="shared" si="8"/>
        <v>0</v>
      </c>
      <c r="TY25" s="3">
        <f t="shared" si="8"/>
        <v>11</v>
      </c>
      <c r="TZ25" s="3">
        <f t="shared" si="8"/>
        <v>0</v>
      </c>
      <c r="UA25" s="3">
        <f t="shared" si="8"/>
        <v>0</v>
      </c>
      <c r="UB25" s="3">
        <f t="shared" si="8"/>
        <v>11</v>
      </c>
      <c r="UC25" s="3">
        <f t="shared" si="8"/>
        <v>0</v>
      </c>
      <c r="UD25" s="3">
        <f t="shared" si="8"/>
        <v>0</v>
      </c>
      <c r="UE25" s="3">
        <f t="shared" si="8"/>
        <v>11</v>
      </c>
      <c r="UF25" s="3">
        <f t="shared" si="8"/>
        <v>0</v>
      </c>
      <c r="UG25" s="3">
        <f t="shared" si="8"/>
        <v>0</v>
      </c>
      <c r="UH25" s="3">
        <f t="shared" si="8"/>
        <v>11</v>
      </c>
      <c r="UI25" s="3">
        <f t="shared" si="8"/>
        <v>0</v>
      </c>
      <c r="UJ25" s="3">
        <f t="shared" si="8"/>
        <v>0</v>
      </c>
      <c r="UK25" s="3">
        <f t="shared" si="8"/>
        <v>11</v>
      </c>
      <c r="UL25" s="3">
        <f t="shared" si="8"/>
        <v>0</v>
      </c>
      <c r="UM25" s="3">
        <f t="shared" si="8"/>
        <v>0</v>
      </c>
      <c r="UN25" s="3">
        <f t="shared" si="8"/>
        <v>11</v>
      </c>
      <c r="UO25" s="3">
        <f t="shared" si="8"/>
        <v>0</v>
      </c>
      <c r="UP25" s="3">
        <f t="shared" si="8"/>
        <v>0</v>
      </c>
      <c r="UQ25" s="3">
        <f t="shared" si="8"/>
        <v>11</v>
      </c>
      <c r="UR25" s="3">
        <f t="shared" si="8"/>
        <v>0</v>
      </c>
      <c r="US25" s="3">
        <f t="shared" si="8"/>
        <v>0</v>
      </c>
      <c r="UT25" s="3">
        <f t="shared" si="8"/>
        <v>11</v>
      </c>
      <c r="UU25" s="3">
        <f t="shared" si="8"/>
        <v>0</v>
      </c>
      <c r="UV25" s="3">
        <f t="shared" si="8"/>
        <v>0</v>
      </c>
      <c r="UW25" s="3">
        <f t="shared" si="8"/>
        <v>11</v>
      </c>
      <c r="UX25" s="3">
        <f t="shared" si="8"/>
        <v>0</v>
      </c>
      <c r="UY25" s="3">
        <f t="shared" si="8"/>
        <v>0</v>
      </c>
      <c r="UZ25" s="3">
        <f t="shared" si="8"/>
        <v>11</v>
      </c>
      <c r="VA25" s="3">
        <f t="shared" si="8"/>
        <v>0</v>
      </c>
      <c r="VB25" s="3">
        <f t="shared" si="8"/>
        <v>0</v>
      </c>
      <c r="VC25" s="3">
        <f t="shared" si="8"/>
        <v>11</v>
      </c>
      <c r="VD25" s="3">
        <f t="shared" si="8"/>
        <v>0</v>
      </c>
      <c r="VE25" s="3">
        <f t="shared" si="8"/>
        <v>0</v>
      </c>
      <c r="VF25" s="3">
        <f t="shared" si="8"/>
        <v>11</v>
      </c>
      <c r="VG25" s="3">
        <f t="shared" ref="VG25:XR25" si="9">SUM(VG14:VG24)</f>
        <v>0</v>
      </c>
      <c r="VH25" s="3">
        <f t="shared" si="9"/>
        <v>0</v>
      </c>
      <c r="VI25" s="3">
        <f t="shared" si="9"/>
        <v>11</v>
      </c>
      <c r="VJ25" s="3">
        <f t="shared" si="9"/>
        <v>0</v>
      </c>
      <c r="VK25" s="3">
        <f t="shared" si="9"/>
        <v>0</v>
      </c>
      <c r="VL25" s="3">
        <f t="shared" si="9"/>
        <v>11</v>
      </c>
      <c r="VM25" s="3">
        <f t="shared" si="9"/>
        <v>0</v>
      </c>
      <c r="VN25" s="3">
        <f t="shared" si="9"/>
        <v>0</v>
      </c>
      <c r="VO25" s="3">
        <f t="shared" si="9"/>
        <v>11</v>
      </c>
      <c r="VP25" s="3">
        <f t="shared" si="9"/>
        <v>0</v>
      </c>
      <c r="VQ25" s="3">
        <f t="shared" si="9"/>
        <v>0</v>
      </c>
      <c r="VR25" s="3">
        <f t="shared" si="9"/>
        <v>11</v>
      </c>
      <c r="VS25" s="3">
        <f t="shared" si="9"/>
        <v>0</v>
      </c>
      <c r="VT25" s="3">
        <f t="shared" si="9"/>
        <v>0</v>
      </c>
      <c r="VU25" s="3">
        <f t="shared" si="9"/>
        <v>11</v>
      </c>
      <c r="VV25" s="3">
        <f t="shared" si="9"/>
        <v>0</v>
      </c>
      <c r="VW25" s="3">
        <f t="shared" si="9"/>
        <v>0</v>
      </c>
      <c r="VX25" s="3">
        <f t="shared" si="9"/>
        <v>11</v>
      </c>
      <c r="VY25" s="3">
        <f t="shared" si="9"/>
        <v>0</v>
      </c>
      <c r="VZ25" s="3">
        <f t="shared" si="9"/>
        <v>0</v>
      </c>
      <c r="WA25" s="3">
        <f t="shared" si="9"/>
        <v>11</v>
      </c>
      <c r="WB25" s="3">
        <f t="shared" si="9"/>
        <v>0</v>
      </c>
      <c r="WC25" s="3">
        <f t="shared" si="9"/>
        <v>0</v>
      </c>
      <c r="WD25" s="3">
        <f t="shared" si="9"/>
        <v>11</v>
      </c>
      <c r="WE25" s="3">
        <f t="shared" si="9"/>
        <v>0</v>
      </c>
      <c r="WF25" s="3">
        <f t="shared" si="9"/>
        <v>0</v>
      </c>
      <c r="WG25" s="3">
        <f t="shared" si="9"/>
        <v>11</v>
      </c>
      <c r="WH25" s="3">
        <f t="shared" si="9"/>
        <v>0</v>
      </c>
      <c r="WI25" s="3">
        <f t="shared" si="9"/>
        <v>0</v>
      </c>
      <c r="WJ25" s="3">
        <f t="shared" si="9"/>
        <v>11</v>
      </c>
      <c r="WK25" s="3">
        <f t="shared" si="9"/>
        <v>0</v>
      </c>
      <c r="WL25" s="3">
        <f t="shared" si="9"/>
        <v>0</v>
      </c>
      <c r="WM25" s="3">
        <f t="shared" si="9"/>
        <v>11</v>
      </c>
      <c r="WN25" s="3">
        <f t="shared" si="9"/>
        <v>0</v>
      </c>
      <c r="WO25" s="3">
        <f t="shared" si="9"/>
        <v>0</v>
      </c>
      <c r="WP25" s="3">
        <f t="shared" si="9"/>
        <v>11</v>
      </c>
      <c r="WQ25" s="3">
        <f t="shared" si="9"/>
        <v>0</v>
      </c>
      <c r="WR25" s="3">
        <f t="shared" si="9"/>
        <v>0</v>
      </c>
      <c r="WS25" s="3">
        <f t="shared" si="9"/>
        <v>11</v>
      </c>
      <c r="WT25" s="3">
        <f t="shared" si="9"/>
        <v>0</v>
      </c>
      <c r="WU25" s="3">
        <f t="shared" si="9"/>
        <v>0</v>
      </c>
      <c r="WV25" s="3">
        <f t="shared" si="9"/>
        <v>11</v>
      </c>
      <c r="WW25" s="3">
        <f t="shared" si="9"/>
        <v>0</v>
      </c>
      <c r="WX25" s="3">
        <f t="shared" si="9"/>
        <v>0</v>
      </c>
      <c r="WY25" s="3">
        <f t="shared" si="9"/>
        <v>11</v>
      </c>
      <c r="WZ25" s="3">
        <f t="shared" si="9"/>
        <v>0</v>
      </c>
      <c r="XA25" s="3">
        <f t="shared" si="9"/>
        <v>0</v>
      </c>
      <c r="XB25" s="3">
        <f t="shared" si="9"/>
        <v>11</v>
      </c>
      <c r="XC25" s="3">
        <f t="shared" si="9"/>
        <v>0</v>
      </c>
      <c r="XD25" s="3">
        <f t="shared" si="9"/>
        <v>0</v>
      </c>
      <c r="XE25" s="3">
        <f t="shared" si="9"/>
        <v>11</v>
      </c>
      <c r="XF25" s="3">
        <f t="shared" si="9"/>
        <v>0</v>
      </c>
      <c r="XG25" s="3">
        <f t="shared" si="9"/>
        <v>0</v>
      </c>
      <c r="XH25" s="3">
        <f t="shared" si="9"/>
        <v>11</v>
      </c>
      <c r="XI25" s="3">
        <f t="shared" si="9"/>
        <v>0</v>
      </c>
      <c r="XJ25" s="3">
        <f t="shared" si="9"/>
        <v>0</v>
      </c>
      <c r="XK25" s="3">
        <f t="shared" si="9"/>
        <v>11</v>
      </c>
      <c r="XL25" s="3">
        <f t="shared" si="9"/>
        <v>0</v>
      </c>
      <c r="XM25" s="3">
        <f t="shared" si="9"/>
        <v>0</v>
      </c>
      <c r="XN25" s="3">
        <f t="shared" si="9"/>
        <v>11</v>
      </c>
      <c r="XO25" s="3">
        <f t="shared" si="9"/>
        <v>0</v>
      </c>
      <c r="XP25" s="3">
        <f t="shared" si="9"/>
        <v>0</v>
      </c>
      <c r="XQ25" s="3">
        <f t="shared" si="9"/>
        <v>11</v>
      </c>
      <c r="XR25" s="3">
        <f t="shared" si="9"/>
        <v>0</v>
      </c>
      <c r="XS25" s="3">
        <f t="shared" ref="XS25:AAD25" si="10">SUM(XS14:XS24)</f>
        <v>0</v>
      </c>
      <c r="XT25" s="3">
        <f t="shared" si="10"/>
        <v>11</v>
      </c>
      <c r="XU25" s="3">
        <f t="shared" si="10"/>
        <v>0</v>
      </c>
      <c r="XV25" s="3">
        <f t="shared" si="10"/>
        <v>0</v>
      </c>
      <c r="XW25" s="3">
        <f t="shared" si="10"/>
        <v>11</v>
      </c>
      <c r="XX25" s="3">
        <f t="shared" si="10"/>
        <v>0</v>
      </c>
      <c r="XY25" s="3">
        <f t="shared" si="10"/>
        <v>0</v>
      </c>
      <c r="XZ25" s="3">
        <f t="shared" si="10"/>
        <v>11</v>
      </c>
      <c r="YA25" s="3">
        <f t="shared" si="10"/>
        <v>0</v>
      </c>
      <c r="YB25" s="3">
        <f t="shared" si="10"/>
        <v>0</v>
      </c>
      <c r="YC25" s="3">
        <f t="shared" si="10"/>
        <v>11</v>
      </c>
      <c r="YD25" s="3">
        <f t="shared" si="10"/>
        <v>0</v>
      </c>
      <c r="YE25" s="3">
        <f t="shared" si="10"/>
        <v>0</v>
      </c>
      <c r="YF25" s="3">
        <f t="shared" si="10"/>
        <v>11</v>
      </c>
      <c r="YG25" s="3">
        <f t="shared" si="10"/>
        <v>0</v>
      </c>
      <c r="YH25" s="3">
        <f t="shared" si="10"/>
        <v>0</v>
      </c>
      <c r="YI25" s="3">
        <f t="shared" si="10"/>
        <v>11</v>
      </c>
      <c r="YJ25" s="3">
        <f t="shared" si="10"/>
        <v>0</v>
      </c>
      <c r="YK25" s="3">
        <f t="shared" si="10"/>
        <v>0</v>
      </c>
      <c r="YL25" s="3">
        <f t="shared" si="10"/>
        <v>11</v>
      </c>
      <c r="YM25" s="3">
        <f t="shared" si="10"/>
        <v>0</v>
      </c>
      <c r="YN25" s="3">
        <f t="shared" si="10"/>
        <v>0</v>
      </c>
      <c r="YO25" s="3">
        <f t="shared" si="10"/>
        <v>11</v>
      </c>
      <c r="YP25" s="3">
        <f t="shared" si="10"/>
        <v>0</v>
      </c>
      <c r="YQ25" s="3">
        <f t="shared" si="10"/>
        <v>0</v>
      </c>
      <c r="YR25" s="3">
        <f t="shared" si="10"/>
        <v>11</v>
      </c>
      <c r="YS25" s="3">
        <f t="shared" si="10"/>
        <v>0</v>
      </c>
      <c r="YT25" s="3">
        <f t="shared" si="10"/>
        <v>0</v>
      </c>
      <c r="YU25" s="3">
        <f t="shared" si="10"/>
        <v>11</v>
      </c>
      <c r="YV25" s="3">
        <f t="shared" si="10"/>
        <v>0</v>
      </c>
      <c r="YW25" s="3">
        <f t="shared" si="10"/>
        <v>0</v>
      </c>
      <c r="YX25" s="3">
        <f t="shared" si="10"/>
        <v>11</v>
      </c>
      <c r="YY25" s="3">
        <f t="shared" si="10"/>
        <v>0</v>
      </c>
      <c r="YZ25" s="3">
        <f t="shared" si="10"/>
        <v>0</v>
      </c>
      <c r="ZA25" s="3">
        <f t="shared" si="10"/>
        <v>11</v>
      </c>
      <c r="ZB25" s="3">
        <f t="shared" si="10"/>
        <v>0</v>
      </c>
      <c r="ZC25" s="3">
        <f t="shared" si="10"/>
        <v>0</v>
      </c>
      <c r="ZD25" s="3">
        <f t="shared" si="10"/>
        <v>11</v>
      </c>
      <c r="ZE25" s="3">
        <f t="shared" si="10"/>
        <v>0</v>
      </c>
      <c r="ZF25" s="3">
        <f t="shared" si="10"/>
        <v>0</v>
      </c>
      <c r="ZG25" s="3">
        <f t="shared" si="10"/>
        <v>11</v>
      </c>
      <c r="ZH25" s="3">
        <f t="shared" si="10"/>
        <v>0</v>
      </c>
      <c r="ZI25" s="3">
        <f t="shared" si="10"/>
        <v>0</v>
      </c>
      <c r="ZJ25" s="3">
        <f t="shared" si="10"/>
        <v>11</v>
      </c>
      <c r="ZK25" s="3">
        <f t="shared" si="10"/>
        <v>0</v>
      </c>
      <c r="ZL25" s="3">
        <f t="shared" si="10"/>
        <v>0</v>
      </c>
      <c r="ZM25" s="3">
        <f t="shared" si="10"/>
        <v>11</v>
      </c>
      <c r="ZN25" s="3">
        <f t="shared" si="10"/>
        <v>0</v>
      </c>
      <c r="ZO25" s="3">
        <f t="shared" si="10"/>
        <v>0</v>
      </c>
      <c r="ZP25" s="3">
        <f t="shared" si="10"/>
        <v>11</v>
      </c>
      <c r="ZQ25" s="3">
        <f t="shared" si="10"/>
        <v>0</v>
      </c>
      <c r="ZR25" s="3">
        <f t="shared" si="10"/>
        <v>0</v>
      </c>
      <c r="ZS25" s="3">
        <f t="shared" si="10"/>
        <v>11</v>
      </c>
      <c r="ZT25" s="3">
        <f t="shared" si="10"/>
        <v>0</v>
      </c>
      <c r="ZU25" s="3">
        <f t="shared" si="10"/>
        <v>0</v>
      </c>
      <c r="ZV25" s="3">
        <f t="shared" si="10"/>
        <v>11</v>
      </c>
      <c r="ZW25" s="3">
        <f t="shared" si="10"/>
        <v>0</v>
      </c>
      <c r="ZX25" s="3">
        <f t="shared" si="10"/>
        <v>0</v>
      </c>
      <c r="ZY25" s="3">
        <f t="shared" si="10"/>
        <v>11</v>
      </c>
      <c r="ZZ25" s="3">
        <f t="shared" si="10"/>
        <v>0</v>
      </c>
      <c r="AAA25" s="3">
        <f t="shared" si="10"/>
        <v>0</v>
      </c>
      <c r="AAB25" s="3">
        <f t="shared" si="10"/>
        <v>11</v>
      </c>
      <c r="AAC25" s="3">
        <f t="shared" si="10"/>
        <v>0</v>
      </c>
      <c r="AAD25" s="3">
        <f t="shared" si="10"/>
        <v>0</v>
      </c>
      <c r="AAE25" s="3">
        <f t="shared" ref="AAE25:ACP25" si="11">SUM(AAE14:AAE24)</f>
        <v>11</v>
      </c>
    </row>
    <row r="26" spans="1:707" ht="44.45" customHeight="1" x14ac:dyDescent="0.25">
      <c r="A26" s="93" t="s">
        <v>3244</v>
      </c>
      <c r="B26" s="94"/>
      <c r="C26" s="11">
        <f>C25/25%</f>
        <v>0</v>
      </c>
      <c r="D26" s="11">
        <f t="shared" ref="D26:BO26" si="12">D25/25%</f>
        <v>0</v>
      </c>
      <c r="E26" s="11">
        <f>E25/11%</f>
        <v>100</v>
      </c>
      <c r="F26" s="11">
        <f t="shared" ref="F26:BQ26" si="13">F25/11%</f>
        <v>0</v>
      </c>
      <c r="G26" s="11">
        <f t="shared" si="13"/>
        <v>0</v>
      </c>
      <c r="H26" s="11">
        <f t="shared" si="13"/>
        <v>100</v>
      </c>
      <c r="I26" s="11">
        <f t="shared" si="13"/>
        <v>0</v>
      </c>
      <c r="J26" s="11">
        <f t="shared" si="13"/>
        <v>0</v>
      </c>
      <c r="K26" s="11">
        <f t="shared" si="13"/>
        <v>100</v>
      </c>
      <c r="L26" s="11">
        <f t="shared" si="13"/>
        <v>0</v>
      </c>
      <c r="M26" s="11">
        <f t="shared" si="13"/>
        <v>0</v>
      </c>
      <c r="N26" s="11">
        <f t="shared" si="13"/>
        <v>100</v>
      </c>
      <c r="O26" s="11">
        <f t="shared" si="13"/>
        <v>0</v>
      </c>
      <c r="P26" s="11">
        <f t="shared" si="13"/>
        <v>0</v>
      </c>
      <c r="Q26" s="11">
        <f t="shared" si="13"/>
        <v>100</v>
      </c>
      <c r="R26" s="11">
        <f t="shared" si="13"/>
        <v>0</v>
      </c>
      <c r="S26" s="11">
        <f t="shared" si="13"/>
        <v>0</v>
      </c>
      <c r="T26" s="11">
        <f t="shared" si="13"/>
        <v>100</v>
      </c>
      <c r="U26" s="11">
        <f t="shared" si="13"/>
        <v>0</v>
      </c>
      <c r="V26" s="11">
        <f t="shared" si="13"/>
        <v>0</v>
      </c>
      <c r="W26" s="11">
        <f t="shared" si="13"/>
        <v>100</v>
      </c>
      <c r="X26" s="11">
        <f t="shared" si="13"/>
        <v>0</v>
      </c>
      <c r="Y26" s="11">
        <f t="shared" si="13"/>
        <v>0</v>
      </c>
      <c r="Z26" s="11">
        <f t="shared" si="13"/>
        <v>100</v>
      </c>
      <c r="AA26" s="11">
        <f t="shared" si="13"/>
        <v>0</v>
      </c>
      <c r="AB26" s="11">
        <f t="shared" si="13"/>
        <v>0</v>
      </c>
      <c r="AC26" s="11">
        <f t="shared" si="13"/>
        <v>100</v>
      </c>
      <c r="AD26" s="11">
        <f t="shared" si="13"/>
        <v>0</v>
      </c>
      <c r="AE26" s="11">
        <f t="shared" si="13"/>
        <v>0</v>
      </c>
      <c r="AF26" s="11">
        <f t="shared" si="13"/>
        <v>100</v>
      </c>
      <c r="AG26" s="11">
        <f t="shared" si="13"/>
        <v>0</v>
      </c>
      <c r="AH26" s="11">
        <f t="shared" si="13"/>
        <v>0</v>
      </c>
      <c r="AI26" s="11">
        <f t="shared" si="13"/>
        <v>100</v>
      </c>
      <c r="AJ26" s="11">
        <f t="shared" si="13"/>
        <v>0</v>
      </c>
      <c r="AK26" s="11">
        <f t="shared" si="13"/>
        <v>0</v>
      </c>
      <c r="AL26" s="11">
        <f t="shared" si="13"/>
        <v>100</v>
      </c>
      <c r="AM26" s="11">
        <f t="shared" si="13"/>
        <v>0</v>
      </c>
      <c r="AN26" s="11">
        <f t="shared" si="13"/>
        <v>0</v>
      </c>
      <c r="AO26" s="11">
        <f t="shared" si="13"/>
        <v>100</v>
      </c>
      <c r="AP26" s="11">
        <f t="shared" si="13"/>
        <v>0</v>
      </c>
      <c r="AQ26" s="11">
        <f t="shared" si="13"/>
        <v>0</v>
      </c>
      <c r="AR26" s="11">
        <f t="shared" si="13"/>
        <v>100</v>
      </c>
      <c r="AS26" s="11">
        <f t="shared" si="13"/>
        <v>0</v>
      </c>
      <c r="AT26" s="11">
        <f t="shared" si="13"/>
        <v>0</v>
      </c>
      <c r="AU26" s="11">
        <f t="shared" si="13"/>
        <v>100</v>
      </c>
      <c r="AV26" s="11">
        <f t="shared" si="13"/>
        <v>0</v>
      </c>
      <c r="AW26" s="11">
        <f t="shared" si="13"/>
        <v>0</v>
      </c>
      <c r="AX26" s="11">
        <f t="shared" si="13"/>
        <v>100</v>
      </c>
      <c r="AY26" s="11">
        <f t="shared" si="13"/>
        <v>0</v>
      </c>
      <c r="AZ26" s="11">
        <f t="shared" si="13"/>
        <v>0</v>
      </c>
      <c r="BA26" s="11">
        <f t="shared" si="13"/>
        <v>100</v>
      </c>
      <c r="BB26" s="11">
        <f t="shared" si="13"/>
        <v>0</v>
      </c>
      <c r="BC26" s="11">
        <f t="shared" si="13"/>
        <v>0</v>
      </c>
      <c r="BD26" s="11">
        <f t="shared" si="13"/>
        <v>100</v>
      </c>
      <c r="BE26" s="11">
        <f t="shared" si="13"/>
        <v>0</v>
      </c>
      <c r="BF26" s="11">
        <f t="shared" si="13"/>
        <v>0</v>
      </c>
      <c r="BG26" s="11">
        <f t="shared" si="13"/>
        <v>100</v>
      </c>
      <c r="BH26" s="11">
        <f t="shared" si="13"/>
        <v>0</v>
      </c>
      <c r="BI26" s="11">
        <f t="shared" si="13"/>
        <v>0</v>
      </c>
      <c r="BJ26" s="11">
        <f t="shared" si="13"/>
        <v>100</v>
      </c>
      <c r="BK26" s="11">
        <f t="shared" si="13"/>
        <v>0</v>
      </c>
      <c r="BL26" s="11">
        <f t="shared" si="13"/>
        <v>0</v>
      </c>
      <c r="BM26" s="11">
        <f t="shared" si="13"/>
        <v>100</v>
      </c>
      <c r="BN26" s="11">
        <f t="shared" si="13"/>
        <v>0</v>
      </c>
      <c r="BO26" s="11">
        <f t="shared" si="13"/>
        <v>0</v>
      </c>
      <c r="BP26" s="11">
        <f t="shared" si="13"/>
        <v>100</v>
      </c>
      <c r="BQ26" s="11">
        <f t="shared" si="13"/>
        <v>0</v>
      </c>
      <c r="BR26" s="11">
        <f t="shared" ref="BR26:EC26" si="14">BR25/11%</f>
        <v>0</v>
      </c>
      <c r="BS26" s="11">
        <f t="shared" si="14"/>
        <v>100</v>
      </c>
      <c r="BT26" s="11">
        <f t="shared" si="14"/>
        <v>0</v>
      </c>
      <c r="BU26" s="11">
        <f t="shared" si="14"/>
        <v>0</v>
      </c>
      <c r="BV26" s="11">
        <f t="shared" si="14"/>
        <v>100</v>
      </c>
      <c r="BW26" s="11">
        <f t="shared" si="14"/>
        <v>0</v>
      </c>
      <c r="BX26" s="11">
        <f t="shared" si="14"/>
        <v>0</v>
      </c>
      <c r="BY26" s="11">
        <f t="shared" si="14"/>
        <v>100</v>
      </c>
      <c r="BZ26" s="11">
        <f t="shared" si="14"/>
        <v>0</v>
      </c>
      <c r="CA26" s="11">
        <f t="shared" si="14"/>
        <v>0</v>
      </c>
      <c r="CB26" s="11">
        <f t="shared" si="14"/>
        <v>100</v>
      </c>
      <c r="CC26" s="11">
        <f t="shared" si="14"/>
        <v>0</v>
      </c>
      <c r="CD26" s="11">
        <f t="shared" si="14"/>
        <v>0</v>
      </c>
      <c r="CE26" s="11">
        <f t="shared" si="14"/>
        <v>100</v>
      </c>
      <c r="CF26" s="11">
        <f t="shared" si="14"/>
        <v>0</v>
      </c>
      <c r="CG26" s="11">
        <f t="shared" si="14"/>
        <v>0</v>
      </c>
      <c r="CH26" s="11">
        <f t="shared" si="14"/>
        <v>100</v>
      </c>
      <c r="CI26" s="11">
        <f t="shared" si="14"/>
        <v>0</v>
      </c>
      <c r="CJ26" s="11">
        <f t="shared" si="14"/>
        <v>0</v>
      </c>
      <c r="CK26" s="11">
        <f t="shared" si="14"/>
        <v>100</v>
      </c>
      <c r="CL26" s="11">
        <f t="shared" si="14"/>
        <v>0</v>
      </c>
      <c r="CM26" s="11">
        <f t="shared" si="14"/>
        <v>0</v>
      </c>
      <c r="CN26" s="11">
        <f t="shared" si="14"/>
        <v>100</v>
      </c>
      <c r="CO26" s="11">
        <f t="shared" si="14"/>
        <v>0</v>
      </c>
      <c r="CP26" s="11">
        <f t="shared" si="14"/>
        <v>0</v>
      </c>
      <c r="CQ26" s="11">
        <f t="shared" si="14"/>
        <v>100</v>
      </c>
      <c r="CR26" s="11">
        <f t="shared" si="14"/>
        <v>0</v>
      </c>
      <c r="CS26" s="11">
        <f t="shared" si="14"/>
        <v>0</v>
      </c>
      <c r="CT26" s="11">
        <f t="shared" si="14"/>
        <v>100</v>
      </c>
      <c r="CU26" s="11">
        <f t="shared" si="14"/>
        <v>0</v>
      </c>
      <c r="CV26" s="11">
        <f t="shared" si="14"/>
        <v>0</v>
      </c>
      <c r="CW26" s="11">
        <f t="shared" si="14"/>
        <v>100</v>
      </c>
      <c r="CX26" s="11">
        <f t="shared" si="14"/>
        <v>0</v>
      </c>
      <c r="CY26" s="11">
        <f t="shared" si="14"/>
        <v>0</v>
      </c>
      <c r="CZ26" s="11">
        <f t="shared" si="14"/>
        <v>100</v>
      </c>
      <c r="DA26" s="11">
        <f t="shared" si="14"/>
        <v>0</v>
      </c>
      <c r="DB26" s="11">
        <f t="shared" si="14"/>
        <v>0</v>
      </c>
      <c r="DC26" s="11">
        <f t="shared" si="14"/>
        <v>100</v>
      </c>
      <c r="DD26" s="11">
        <f t="shared" si="14"/>
        <v>0</v>
      </c>
      <c r="DE26" s="11">
        <f t="shared" si="14"/>
        <v>0</v>
      </c>
      <c r="DF26" s="11">
        <f t="shared" si="14"/>
        <v>100</v>
      </c>
      <c r="DG26" s="11">
        <f t="shared" si="14"/>
        <v>0</v>
      </c>
      <c r="DH26" s="11">
        <f t="shared" si="14"/>
        <v>0</v>
      </c>
      <c r="DI26" s="11">
        <f t="shared" si="14"/>
        <v>100</v>
      </c>
      <c r="DJ26" s="11">
        <f t="shared" si="14"/>
        <v>0</v>
      </c>
      <c r="DK26" s="11">
        <f t="shared" si="14"/>
        <v>0</v>
      </c>
      <c r="DL26" s="11">
        <f t="shared" si="14"/>
        <v>100</v>
      </c>
      <c r="DM26" s="11">
        <f t="shared" si="14"/>
        <v>0</v>
      </c>
      <c r="DN26" s="11">
        <f t="shared" si="14"/>
        <v>0</v>
      </c>
      <c r="DO26" s="11">
        <f t="shared" si="14"/>
        <v>100</v>
      </c>
      <c r="DP26" s="11">
        <f t="shared" si="14"/>
        <v>0</v>
      </c>
      <c r="DQ26" s="11">
        <f t="shared" si="14"/>
        <v>0</v>
      </c>
      <c r="DR26" s="11">
        <f t="shared" si="14"/>
        <v>100</v>
      </c>
      <c r="DS26" s="11">
        <f t="shared" si="14"/>
        <v>0</v>
      </c>
      <c r="DT26" s="11">
        <f t="shared" si="14"/>
        <v>0</v>
      </c>
      <c r="DU26" s="11">
        <f t="shared" si="14"/>
        <v>100</v>
      </c>
      <c r="DV26" s="11">
        <f t="shared" si="14"/>
        <v>0</v>
      </c>
      <c r="DW26" s="11">
        <f t="shared" si="14"/>
        <v>0</v>
      </c>
      <c r="DX26" s="11">
        <f t="shared" si="14"/>
        <v>100</v>
      </c>
      <c r="DY26" s="11">
        <f t="shared" si="14"/>
        <v>0</v>
      </c>
      <c r="DZ26" s="11">
        <f t="shared" si="14"/>
        <v>0</v>
      </c>
      <c r="EA26" s="11">
        <f t="shared" si="14"/>
        <v>100</v>
      </c>
      <c r="EB26" s="11">
        <f t="shared" si="14"/>
        <v>0</v>
      </c>
      <c r="EC26" s="11">
        <f t="shared" si="14"/>
        <v>0</v>
      </c>
      <c r="ED26" s="11">
        <f t="shared" ref="ED26:GO26" si="15">ED25/11%</f>
        <v>100</v>
      </c>
      <c r="EE26" s="11">
        <f t="shared" si="15"/>
        <v>0</v>
      </c>
      <c r="EF26" s="11">
        <f t="shared" si="15"/>
        <v>0</v>
      </c>
      <c r="EG26" s="11">
        <f t="shared" si="15"/>
        <v>100</v>
      </c>
      <c r="EH26" s="11">
        <f t="shared" si="15"/>
        <v>0</v>
      </c>
      <c r="EI26" s="11">
        <f t="shared" si="15"/>
        <v>0</v>
      </c>
      <c r="EJ26" s="11">
        <f t="shared" si="15"/>
        <v>100</v>
      </c>
      <c r="EK26" s="11">
        <f t="shared" si="15"/>
        <v>0</v>
      </c>
      <c r="EL26" s="11">
        <f t="shared" si="15"/>
        <v>0</v>
      </c>
      <c r="EM26" s="11">
        <f t="shared" si="15"/>
        <v>100</v>
      </c>
      <c r="EN26" s="11">
        <f t="shared" si="15"/>
        <v>0</v>
      </c>
      <c r="EO26" s="11">
        <f t="shared" si="15"/>
        <v>0</v>
      </c>
      <c r="EP26" s="11">
        <f t="shared" si="15"/>
        <v>100</v>
      </c>
      <c r="EQ26" s="11">
        <f t="shared" si="15"/>
        <v>0</v>
      </c>
      <c r="ER26" s="11">
        <f t="shared" si="15"/>
        <v>0</v>
      </c>
      <c r="ES26" s="11">
        <f t="shared" si="15"/>
        <v>100</v>
      </c>
      <c r="ET26" s="11">
        <f t="shared" si="15"/>
        <v>0</v>
      </c>
      <c r="EU26" s="11">
        <f t="shared" si="15"/>
        <v>0</v>
      </c>
      <c r="EV26" s="11">
        <f t="shared" si="15"/>
        <v>100</v>
      </c>
      <c r="EW26" s="11">
        <f t="shared" si="15"/>
        <v>0</v>
      </c>
      <c r="EX26" s="11">
        <f t="shared" si="15"/>
        <v>0</v>
      </c>
      <c r="EY26" s="11">
        <f t="shared" si="15"/>
        <v>100</v>
      </c>
      <c r="EZ26" s="11">
        <f t="shared" si="15"/>
        <v>0</v>
      </c>
      <c r="FA26" s="11">
        <f t="shared" si="15"/>
        <v>0</v>
      </c>
      <c r="FB26" s="11">
        <f t="shared" si="15"/>
        <v>100</v>
      </c>
      <c r="FC26" s="11">
        <f t="shared" si="15"/>
        <v>0</v>
      </c>
      <c r="FD26" s="11">
        <f t="shared" si="15"/>
        <v>0</v>
      </c>
      <c r="FE26" s="11">
        <f t="shared" si="15"/>
        <v>100</v>
      </c>
      <c r="FF26" s="11">
        <f t="shared" si="15"/>
        <v>0</v>
      </c>
      <c r="FG26" s="11">
        <f t="shared" si="15"/>
        <v>0</v>
      </c>
      <c r="FH26" s="11">
        <f t="shared" si="15"/>
        <v>100</v>
      </c>
      <c r="FI26" s="11">
        <f t="shared" si="15"/>
        <v>0</v>
      </c>
      <c r="FJ26" s="11">
        <f t="shared" si="15"/>
        <v>0</v>
      </c>
      <c r="FK26" s="11">
        <f t="shared" si="15"/>
        <v>100</v>
      </c>
      <c r="FL26" s="11">
        <f t="shared" si="15"/>
        <v>0</v>
      </c>
      <c r="FM26" s="11">
        <f t="shared" si="15"/>
        <v>0</v>
      </c>
      <c r="FN26" s="11">
        <f t="shared" si="15"/>
        <v>100</v>
      </c>
      <c r="FO26" s="11">
        <f t="shared" si="15"/>
        <v>0</v>
      </c>
      <c r="FP26" s="11">
        <f t="shared" si="15"/>
        <v>0</v>
      </c>
      <c r="FQ26" s="11">
        <f t="shared" si="15"/>
        <v>100</v>
      </c>
      <c r="FR26" s="11">
        <f t="shared" si="15"/>
        <v>0</v>
      </c>
      <c r="FS26" s="11">
        <f t="shared" si="15"/>
        <v>0</v>
      </c>
      <c r="FT26" s="11">
        <f t="shared" si="15"/>
        <v>100</v>
      </c>
      <c r="FU26" s="11">
        <f t="shared" si="15"/>
        <v>0</v>
      </c>
      <c r="FV26" s="11">
        <f t="shared" si="15"/>
        <v>0</v>
      </c>
      <c r="FW26" s="11">
        <f t="shared" si="15"/>
        <v>100</v>
      </c>
      <c r="FX26" s="11">
        <f t="shared" si="15"/>
        <v>0</v>
      </c>
      <c r="FY26" s="11">
        <f t="shared" si="15"/>
        <v>0</v>
      </c>
      <c r="FZ26" s="11">
        <f t="shared" si="15"/>
        <v>100</v>
      </c>
      <c r="GA26" s="11">
        <f t="shared" si="15"/>
        <v>0</v>
      </c>
      <c r="GB26" s="11">
        <f t="shared" si="15"/>
        <v>0</v>
      </c>
      <c r="GC26" s="11">
        <f t="shared" si="15"/>
        <v>100</v>
      </c>
      <c r="GD26" s="11">
        <f t="shared" si="15"/>
        <v>0</v>
      </c>
      <c r="GE26" s="11">
        <f t="shared" si="15"/>
        <v>0</v>
      </c>
      <c r="GF26" s="11">
        <f t="shared" si="15"/>
        <v>100</v>
      </c>
      <c r="GG26" s="11">
        <f t="shared" si="15"/>
        <v>0</v>
      </c>
      <c r="GH26" s="11">
        <f t="shared" si="15"/>
        <v>0</v>
      </c>
      <c r="GI26" s="11">
        <f t="shared" si="15"/>
        <v>100</v>
      </c>
      <c r="GJ26" s="11">
        <f t="shared" si="15"/>
        <v>0</v>
      </c>
      <c r="GK26" s="11">
        <f t="shared" si="15"/>
        <v>0</v>
      </c>
      <c r="GL26" s="11">
        <f t="shared" si="15"/>
        <v>100</v>
      </c>
      <c r="GM26" s="11">
        <f t="shared" si="15"/>
        <v>0</v>
      </c>
      <c r="GN26" s="11">
        <f t="shared" si="15"/>
        <v>0</v>
      </c>
      <c r="GO26" s="11">
        <f t="shared" si="15"/>
        <v>100</v>
      </c>
      <c r="GP26" s="11">
        <f t="shared" ref="GP26:JA26" si="16">GP25/11%</f>
        <v>0</v>
      </c>
      <c r="GQ26" s="11">
        <f t="shared" si="16"/>
        <v>0</v>
      </c>
      <c r="GR26" s="11">
        <f t="shared" si="16"/>
        <v>100</v>
      </c>
      <c r="GS26" s="11">
        <f t="shared" si="16"/>
        <v>0</v>
      </c>
      <c r="GT26" s="11">
        <f t="shared" si="16"/>
        <v>0</v>
      </c>
      <c r="GU26" s="11">
        <f t="shared" si="16"/>
        <v>100</v>
      </c>
      <c r="GV26" s="11">
        <f t="shared" si="16"/>
        <v>0</v>
      </c>
      <c r="GW26" s="11">
        <f t="shared" si="16"/>
        <v>0</v>
      </c>
      <c r="GX26" s="11">
        <f t="shared" si="16"/>
        <v>100</v>
      </c>
      <c r="GY26" s="11">
        <f t="shared" si="16"/>
        <v>0</v>
      </c>
      <c r="GZ26" s="11">
        <f t="shared" si="16"/>
        <v>0</v>
      </c>
      <c r="HA26" s="11">
        <f t="shared" si="16"/>
        <v>100</v>
      </c>
      <c r="HB26" s="11">
        <f t="shared" si="16"/>
        <v>0</v>
      </c>
      <c r="HC26" s="11">
        <f t="shared" si="16"/>
        <v>0</v>
      </c>
      <c r="HD26" s="11">
        <f t="shared" si="16"/>
        <v>100</v>
      </c>
      <c r="HE26" s="11">
        <f t="shared" si="16"/>
        <v>0</v>
      </c>
      <c r="HF26" s="11">
        <f t="shared" si="16"/>
        <v>0</v>
      </c>
      <c r="HG26" s="11">
        <f t="shared" si="16"/>
        <v>100</v>
      </c>
      <c r="HH26" s="11">
        <f t="shared" si="16"/>
        <v>0</v>
      </c>
      <c r="HI26" s="11">
        <f t="shared" si="16"/>
        <v>0</v>
      </c>
      <c r="HJ26" s="11">
        <f t="shared" si="16"/>
        <v>100</v>
      </c>
      <c r="HK26" s="11">
        <f t="shared" si="16"/>
        <v>0</v>
      </c>
      <c r="HL26" s="11">
        <f t="shared" si="16"/>
        <v>0</v>
      </c>
      <c r="HM26" s="11">
        <f t="shared" si="16"/>
        <v>100</v>
      </c>
      <c r="HN26" s="11">
        <f t="shared" si="16"/>
        <v>0</v>
      </c>
      <c r="HO26" s="11">
        <f t="shared" si="16"/>
        <v>0</v>
      </c>
      <c r="HP26" s="11">
        <f t="shared" si="16"/>
        <v>100</v>
      </c>
      <c r="HQ26" s="11">
        <f t="shared" si="16"/>
        <v>0</v>
      </c>
      <c r="HR26" s="11">
        <f t="shared" si="16"/>
        <v>0</v>
      </c>
      <c r="HS26" s="11">
        <f t="shared" si="16"/>
        <v>100</v>
      </c>
      <c r="HT26" s="11">
        <f t="shared" si="16"/>
        <v>0</v>
      </c>
      <c r="HU26" s="11">
        <f t="shared" si="16"/>
        <v>0</v>
      </c>
      <c r="HV26" s="11">
        <f t="shared" si="16"/>
        <v>100</v>
      </c>
      <c r="HW26" s="11">
        <f t="shared" si="16"/>
        <v>0</v>
      </c>
      <c r="HX26" s="11">
        <f t="shared" si="16"/>
        <v>0</v>
      </c>
      <c r="HY26" s="11">
        <f t="shared" si="16"/>
        <v>100</v>
      </c>
      <c r="HZ26" s="11">
        <f t="shared" si="16"/>
        <v>0</v>
      </c>
      <c r="IA26" s="11">
        <f t="shared" si="16"/>
        <v>0</v>
      </c>
      <c r="IB26" s="11">
        <f t="shared" si="16"/>
        <v>100</v>
      </c>
      <c r="IC26" s="11">
        <f t="shared" si="16"/>
        <v>0</v>
      </c>
      <c r="ID26" s="11">
        <f t="shared" si="16"/>
        <v>0</v>
      </c>
      <c r="IE26" s="11">
        <f t="shared" si="16"/>
        <v>100</v>
      </c>
      <c r="IF26" s="11">
        <f t="shared" si="16"/>
        <v>0</v>
      </c>
      <c r="IG26" s="11">
        <f t="shared" si="16"/>
        <v>0</v>
      </c>
      <c r="IH26" s="11">
        <f t="shared" si="16"/>
        <v>100</v>
      </c>
      <c r="II26" s="11">
        <f t="shared" si="16"/>
        <v>0</v>
      </c>
      <c r="IJ26" s="11">
        <f t="shared" si="16"/>
        <v>0</v>
      </c>
      <c r="IK26" s="11">
        <f t="shared" si="16"/>
        <v>100</v>
      </c>
      <c r="IL26" s="11">
        <f t="shared" si="16"/>
        <v>0</v>
      </c>
      <c r="IM26" s="11">
        <f t="shared" si="16"/>
        <v>0</v>
      </c>
      <c r="IN26" s="11">
        <f t="shared" si="16"/>
        <v>100</v>
      </c>
      <c r="IO26" s="11">
        <f t="shared" si="16"/>
        <v>0</v>
      </c>
      <c r="IP26" s="11">
        <f t="shared" si="16"/>
        <v>0</v>
      </c>
      <c r="IQ26" s="11">
        <f t="shared" si="16"/>
        <v>100</v>
      </c>
      <c r="IR26" s="11">
        <f t="shared" si="16"/>
        <v>0</v>
      </c>
      <c r="IS26" s="11">
        <f t="shared" si="16"/>
        <v>0</v>
      </c>
      <c r="IT26" s="11">
        <f t="shared" si="16"/>
        <v>100</v>
      </c>
      <c r="IU26" s="11">
        <f t="shared" si="16"/>
        <v>0</v>
      </c>
      <c r="IV26" s="11">
        <f t="shared" si="16"/>
        <v>0</v>
      </c>
      <c r="IW26" s="11">
        <f t="shared" si="16"/>
        <v>100</v>
      </c>
      <c r="IX26" s="11">
        <f t="shared" si="16"/>
        <v>0</v>
      </c>
      <c r="IY26" s="11">
        <f t="shared" si="16"/>
        <v>0</v>
      </c>
      <c r="IZ26" s="11">
        <f t="shared" si="16"/>
        <v>100</v>
      </c>
      <c r="JA26" s="11">
        <f t="shared" si="16"/>
        <v>0</v>
      </c>
      <c r="JB26" s="11">
        <f t="shared" ref="JB26:LM26" si="17">JB25/11%</f>
        <v>0</v>
      </c>
      <c r="JC26" s="11">
        <f t="shared" si="17"/>
        <v>100</v>
      </c>
      <c r="JD26" s="11">
        <f t="shared" si="17"/>
        <v>0</v>
      </c>
      <c r="JE26" s="11">
        <f t="shared" si="17"/>
        <v>0</v>
      </c>
      <c r="JF26" s="11">
        <f t="shared" si="17"/>
        <v>100</v>
      </c>
      <c r="JG26" s="11">
        <f t="shared" si="17"/>
        <v>0</v>
      </c>
      <c r="JH26" s="11">
        <f t="shared" si="17"/>
        <v>0</v>
      </c>
      <c r="JI26" s="11">
        <f t="shared" si="17"/>
        <v>100</v>
      </c>
      <c r="JJ26" s="11">
        <f t="shared" si="17"/>
        <v>0</v>
      </c>
      <c r="JK26" s="11">
        <f t="shared" si="17"/>
        <v>0</v>
      </c>
      <c r="JL26" s="11">
        <f t="shared" si="17"/>
        <v>100</v>
      </c>
      <c r="JM26" s="11">
        <f t="shared" si="17"/>
        <v>0</v>
      </c>
      <c r="JN26" s="11">
        <f t="shared" si="17"/>
        <v>0</v>
      </c>
      <c r="JO26" s="11">
        <f t="shared" si="17"/>
        <v>100</v>
      </c>
      <c r="JP26" s="11">
        <f t="shared" si="17"/>
        <v>0</v>
      </c>
      <c r="JQ26" s="11">
        <f t="shared" si="17"/>
        <v>0</v>
      </c>
      <c r="JR26" s="11">
        <f t="shared" si="17"/>
        <v>100</v>
      </c>
      <c r="JS26" s="11">
        <f t="shared" si="17"/>
        <v>0</v>
      </c>
      <c r="JT26" s="11">
        <f t="shared" si="17"/>
        <v>0</v>
      </c>
      <c r="JU26" s="11">
        <f t="shared" si="17"/>
        <v>100</v>
      </c>
      <c r="JV26" s="11">
        <f t="shared" si="17"/>
        <v>0</v>
      </c>
      <c r="JW26" s="11">
        <f t="shared" si="17"/>
        <v>0</v>
      </c>
      <c r="JX26" s="11">
        <f t="shared" si="17"/>
        <v>100</v>
      </c>
      <c r="JY26" s="11">
        <f t="shared" si="17"/>
        <v>0</v>
      </c>
      <c r="JZ26" s="11">
        <f t="shared" si="17"/>
        <v>0</v>
      </c>
      <c r="KA26" s="11">
        <f t="shared" si="17"/>
        <v>100</v>
      </c>
      <c r="KB26" s="11">
        <f t="shared" si="17"/>
        <v>0</v>
      </c>
      <c r="KC26" s="11">
        <f t="shared" si="17"/>
        <v>0</v>
      </c>
      <c r="KD26" s="11">
        <f t="shared" si="17"/>
        <v>100</v>
      </c>
      <c r="KE26" s="11">
        <f t="shared" si="17"/>
        <v>0</v>
      </c>
      <c r="KF26" s="11">
        <f t="shared" si="17"/>
        <v>0</v>
      </c>
      <c r="KG26" s="11">
        <f t="shared" si="17"/>
        <v>100</v>
      </c>
      <c r="KH26" s="11">
        <f t="shared" si="17"/>
        <v>0</v>
      </c>
      <c r="KI26" s="11">
        <f t="shared" si="17"/>
        <v>0</v>
      </c>
      <c r="KJ26" s="11">
        <f t="shared" si="17"/>
        <v>100</v>
      </c>
      <c r="KK26" s="11">
        <f t="shared" si="17"/>
        <v>0</v>
      </c>
      <c r="KL26" s="11">
        <f t="shared" si="17"/>
        <v>0</v>
      </c>
      <c r="KM26" s="11">
        <f t="shared" si="17"/>
        <v>100</v>
      </c>
      <c r="KN26" s="11">
        <f t="shared" si="17"/>
        <v>0</v>
      </c>
      <c r="KO26" s="11">
        <f t="shared" si="17"/>
        <v>0</v>
      </c>
      <c r="KP26" s="11">
        <f t="shared" si="17"/>
        <v>100</v>
      </c>
      <c r="KQ26" s="11">
        <f t="shared" si="17"/>
        <v>0</v>
      </c>
      <c r="KR26" s="11">
        <f t="shared" si="17"/>
        <v>0</v>
      </c>
      <c r="KS26" s="11">
        <f t="shared" si="17"/>
        <v>100</v>
      </c>
      <c r="KT26" s="11">
        <f t="shared" si="17"/>
        <v>0</v>
      </c>
      <c r="KU26" s="11">
        <f t="shared" si="17"/>
        <v>0</v>
      </c>
      <c r="KV26" s="11">
        <f t="shared" si="17"/>
        <v>100</v>
      </c>
      <c r="KW26" s="11">
        <f t="shared" si="17"/>
        <v>0</v>
      </c>
      <c r="KX26" s="11">
        <f t="shared" si="17"/>
        <v>0</v>
      </c>
      <c r="KY26" s="11">
        <f t="shared" si="17"/>
        <v>100</v>
      </c>
      <c r="KZ26" s="11">
        <f t="shared" si="17"/>
        <v>0</v>
      </c>
      <c r="LA26" s="11">
        <f t="shared" si="17"/>
        <v>0</v>
      </c>
      <c r="LB26" s="11">
        <f t="shared" si="17"/>
        <v>100</v>
      </c>
      <c r="LC26" s="11">
        <f t="shared" si="17"/>
        <v>0</v>
      </c>
      <c r="LD26" s="11">
        <f t="shared" si="17"/>
        <v>0</v>
      </c>
      <c r="LE26" s="11">
        <f t="shared" si="17"/>
        <v>100</v>
      </c>
      <c r="LF26" s="11">
        <f t="shared" si="17"/>
        <v>0</v>
      </c>
      <c r="LG26" s="11">
        <f t="shared" si="17"/>
        <v>0</v>
      </c>
      <c r="LH26" s="11">
        <f t="shared" si="17"/>
        <v>100</v>
      </c>
      <c r="LI26" s="11">
        <f t="shared" si="17"/>
        <v>0</v>
      </c>
      <c r="LJ26" s="11">
        <f t="shared" si="17"/>
        <v>0</v>
      </c>
      <c r="LK26" s="11">
        <f t="shared" si="17"/>
        <v>100</v>
      </c>
      <c r="LL26" s="11">
        <f t="shared" si="17"/>
        <v>0</v>
      </c>
      <c r="LM26" s="11">
        <f t="shared" si="17"/>
        <v>0</v>
      </c>
      <c r="LN26" s="11">
        <f t="shared" ref="LN26:NY26" si="18">LN25/11%</f>
        <v>100</v>
      </c>
      <c r="LO26" s="11">
        <f t="shared" si="18"/>
        <v>0</v>
      </c>
      <c r="LP26" s="11">
        <f t="shared" si="18"/>
        <v>0</v>
      </c>
      <c r="LQ26" s="11">
        <f t="shared" si="18"/>
        <v>100</v>
      </c>
      <c r="LR26" s="11">
        <f t="shared" si="18"/>
        <v>0</v>
      </c>
      <c r="LS26" s="11">
        <f t="shared" si="18"/>
        <v>0</v>
      </c>
      <c r="LT26" s="11">
        <f t="shared" si="18"/>
        <v>100</v>
      </c>
      <c r="LU26" s="11">
        <f t="shared" si="18"/>
        <v>0</v>
      </c>
      <c r="LV26" s="11">
        <f t="shared" si="18"/>
        <v>0</v>
      </c>
      <c r="LW26" s="11">
        <f t="shared" si="18"/>
        <v>100</v>
      </c>
      <c r="LX26" s="11">
        <f t="shared" si="18"/>
        <v>0</v>
      </c>
      <c r="LY26" s="11">
        <f t="shared" si="18"/>
        <v>0</v>
      </c>
      <c r="LZ26" s="11">
        <f t="shared" si="18"/>
        <v>100</v>
      </c>
      <c r="MA26" s="11">
        <f t="shared" si="18"/>
        <v>0</v>
      </c>
      <c r="MB26" s="11">
        <f t="shared" si="18"/>
        <v>0</v>
      </c>
      <c r="MC26" s="11">
        <f t="shared" si="18"/>
        <v>100</v>
      </c>
      <c r="MD26" s="11">
        <f t="shared" si="18"/>
        <v>0</v>
      </c>
      <c r="ME26" s="11">
        <f t="shared" si="18"/>
        <v>0</v>
      </c>
      <c r="MF26" s="11">
        <f t="shared" si="18"/>
        <v>100</v>
      </c>
      <c r="MG26" s="11">
        <f t="shared" si="18"/>
        <v>0</v>
      </c>
      <c r="MH26" s="11">
        <f t="shared" si="18"/>
        <v>0</v>
      </c>
      <c r="MI26" s="11">
        <f t="shared" si="18"/>
        <v>100</v>
      </c>
      <c r="MJ26" s="11">
        <f t="shared" si="18"/>
        <v>0</v>
      </c>
      <c r="MK26" s="11">
        <f t="shared" si="18"/>
        <v>0</v>
      </c>
      <c r="ML26" s="11">
        <f t="shared" si="18"/>
        <v>100</v>
      </c>
      <c r="MM26" s="11">
        <f t="shared" si="18"/>
        <v>0</v>
      </c>
      <c r="MN26" s="11">
        <f t="shared" si="18"/>
        <v>0</v>
      </c>
      <c r="MO26" s="11">
        <f t="shared" si="18"/>
        <v>100</v>
      </c>
      <c r="MP26" s="11">
        <f t="shared" si="18"/>
        <v>0</v>
      </c>
      <c r="MQ26" s="11">
        <f t="shared" si="18"/>
        <v>0</v>
      </c>
      <c r="MR26" s="11">
        <f t="shared" si="18"/>
        <v>100</v>
      </c>
      <c r="MS26" s="11">
        <f t="shared" si="18"/>
        <v>0</v>
      </c>
      <c r="MT26" s="11">
        <f t="shared" si="18"/>
        <v>0</v>
      </c>
      <c r="MU26" s="11">
        <f t="shared" si="18"/>
        <v>100</v>
      </c>
      <c r="MV26" s="11">
        <f t="shared" si="18"/>
        <v>0</v>
      </c>
      <c r="MW26" s="11">
        <f t="shared" si="18"/>
        <v>0</v>
      </c>
      <c r="MX26" s="11">
        <f t="shared" si="18"/>
        <v>100</v>
      </c>
      <c r="MY26" s="11">
        <f t="shared" si="18"/>
        <v>0</v>
      </c>
      <c r="MZ26" s="11">
        <f t="shared" si="18"/>
        <v>0</v>
      </c>
      <c r="NA26" s="11">
        <f t="shared" si="18"/>
        <v>100</v>
      </c>
      <c r="NB26" s="11">
        <f t="shared" si="18"/>
        <v>0</v>
      </c>
      <c r="NC26" s="11">
        <f t="shared" si="18"/>
        <v>0</v>
      </c>
      <c r="ND26" s="11">
        <f t="shared" si="18"/>
        <v>100</v>
      </c>
      <c r="NE26" s="11">
        <f t="shared" si="18"/>
        <v>0</v>
      </c>
      <c r="NF26" s="11">
        <f t="shared" si="18"/>
        <v>0</v>
      </c>
      <c r="NG26" s="11">
        <f t="shared" si="18"/>
        <v>100</v>
      </c>
      <c r="NH26" s="11">
        <f t="shared" si="18"/>
        <v>0</v>
      </c>
      <c r="NI26" s="11">
        <f t="shared" si="18"/>
        <v>0</v>
      </c>
      <c r="NJ26" s="11">
        <f t="shared" si="18"/>
        <v>100</v>
      </c>
      <c r="NK26" s="11">
        <f t="shared" si="18"/>
        <v>0</v>
      </c>
      <c r="NL26" s="11">
        <f t="shared" si="18"/>
        <v>0</v>
      </c>
      <c r="NM26" s="11">
        <f t="shared" si="18"/>
        <v>100</v>
      </c>
      <c r="NN26" s="11">
        <f t="shared" si="18"/>
        <v>0</v>
      </c>
      <c r="NO26" s="11">
        <f t="shared" si="18"/>
        <v>0</v>
      </c>
      <c r="NP26" s="11">
        <f t="shared" si="18"/>
        <v>100</v>
      </c>
      <c r="NQ26" s="11">
        <f t="shared" si="18"/>
        <v>0</v>
      </c>
      <c r="NR26" s="11">
        <f t="shared" si="18"/>
        <v>0</v>
      </c>
      <c r="NS26" s="11">
        <f t="shared" si="18"/>
        <v>100</v>
      </c>
      <c r="NT26" s="11">
        <f t="shared" si="18"/>
        <v>0</v>
      </c>
      <c r="NU26" s="11">
        <f t="shared" si="18"/>
        <v>0</v>
      </c>
      <c r="NV26" s="11">
        <f t="shared" si="18"/>
        <v>100</v>
      </c>
      <c r="NW26" s="11">
        <f t="shared" si="18"/>
        <v>0</v>
      </c>
      <c r="NX26" s="11">
        <f t="shared" si="18"/>
        <v>0</v>
      </c>
      <c r="NY26" s="11">
        <f t="shared" si="18"/>
        <v>100</v>
      </c>
      <c r="NZ26" s="11">
        <f t="shared" ref="NZ26:QK26" si="19">NZ25/11%</f>
        <v>0</v>
      </c>
      <c r="OA26" s="11">
        <f t="shared" si="19"/>
        <v>0</v>
      </c>
      <c r="OB26" s="11">
        <f t="shared" si="19"/>
        <v>100</v>
      </c>
      <c r="OC26" s="11">
        <f t="shared" si="19"/>
        <v>0</v>
      </c>
      <c r="OD26" s="11">
        <f t="shared" si="19"/>
        <v>0</v>
      </c>
      <c r="OE26" s="11">
        <f t="shared" si="19"/>
        <v>100</v>
      </c>
      <c r="OF26" s="11">
        <f t="shared" si="19"/>
        <v>0</v>
      </c>
      <c r="OG26" s="11">
        <f t="shared" si="19"/>
        <v>0</v>
      </c>
      <c r="OH26" s="11">
        <f t="shared" si="19"/>
        <v>100</v>
      </c>
      <c r="OI26" s="11">
        <f t="shared" si="19"/>
        <v>0</v>
      </c>
      <c r="OJ26" s="11">
        <f t="shared" si="19"/>
        <v>0</v>
      </c>
      <c r="OK26" s="11">
        <f t="shared" si="19"/>
        <v>100</v>
      </c>
      <c r="OL26" s="11">
        <f t="shared" si="19"/>
        <v>0</v>
      </c>
      <c r="OM26" s="11">
        <f t="shared" si="19"/>
        <v>0</v>
      </c>
      <c r="ON26" s="11">
        <f t="shared" si="19"/>
        <v>100</v>
      </c>
      <c r="OO26" s="11">
        <f t="shared" si="19"/>
        <v>0</v>
      </c>
      <c r="OP26" s="11">
        <f t="shared" si="19"/>
        <v>0</v>
      </c>
      <c r="OQ26" s="11">
        <f t="shared" si="19"/>
        <v>100</v>
      </c>
      <c r="OR26" s="11">
        <f t="shared" si="19"/>
        <v>0</v>
      </c>
      <c r="OS26" s="11">
        <f t="shared" si="19"/>
        <v>0</v>
      </c>
      <c r="OT26" s="11">
        <f t="shared" si="19"/>
        <v>100</v>
      </c>
      <c r="OU26" s="11">
        <f t="shared" si="19"/>
        <v>0</v>
      </c>
      <c r="OV26" s="11">
        <f t="shared" si="19"/>
        <v>0</v>
      </c>
      <c r="OW26" s="11">
        <f t="shared" si="19"/>
        <v>100</v>
      </c>
      <c r="OX26" s="11">
        <f t="shared" si="19"/>
        <v>0</v>
      </c>
      <c r="OY26" s="11">
        <f t="shared" si="19"/>
        <v>0</v>
      </c>
      <c r="OZ26" s="11">
        <f t="shared" si="19"/>
        <v>100</v>
      </c>
      <c r="PA26" s="11">
        <f t="shared" si="19"/>
        <v>0</v>
      </c>
      <c r="PB26" s="11">
        <f t="shared" si="19"/>
        <v>0</v>
      </c>
      <c r="PC26" s="11">
        <f t="shared" si="19"/>
        <v>100</v>
      </c>
      <c r="PD26" s="11">
        <f t="shared" si="19"/>
        <v>0</v>
      </c>
      <c r="PE26" s="11">
        <f t="shared" si="19"/>
        <v>0</v>
      </c>
      <c r="PF26" s="11">
        <f t="shared" si="19"/>
        <v>100</v>
      </c>
      <c r="PG26" s="11">
        <f t="shared" si="19"/>
        <v>0</v>
      </c>
      <c r="PH26" s="11">
        <f t="shared" si="19"/>
        <v>0</v>
      </c>
      <c r="PI26" s="11">
        <f t="shared" si="19"/>
        <v>100</v>
      </c>
      <c r="PJ26" s="11">
        <f t="shared" si="19"/>
        <v>0</v>
      </c>
      <c r="PK26" s="11">
        <f t="shared" si="19"/>
        <v>0</v>
      </c>
      <c r="PL26" s="11">
        <f t="shared" si="19"/>
        <v>100</v>
      </c>
      <c r="PM26" s="11">
        <f t="shared" si="19"/>
        <v>0</v>
      </c>
      <c r="PN26" s="11">
        <f t="shared" si="19"/>
        <v>0</v>
      </c>
      <c r="PO26" s="11">
        <f t="shared" si="19"/>
        <v>100</v>
      </c>
      <c r="PP26" s="11">
        <f t="shared" si="19"/>
        <v>0</v>
      </c>
      <c r="PQ26" s="11">
        <f t="shared" si="19"/>
        <v>0</v>
      </c>
      <c r="PR26" s="11">
        <f t="shared" si="19"/>
        <v>100</v>
      </c>
      <c r="PS26" s="11">
        <f t="shared" si="19"/>
        <v>0</v>
      </c>
      <c r="PT26" s="11">
        <f t="shared" si="19"/>
        <v>0</v>
      </c>
      <c r="PU26" s="11">
        <f t="shared" si="19"/>
        <v>100</v>
      </c>
      <c r="PV26" s="11">
        <f t="shared" si="19"/>
        <v>0</v>
      </c>
      <c r="PW26" s="11">
        <f t="shared" si="19"/>
        <v>0</v>
      </c>
      <c r="PX26" s="11">
        <f t="shared" si="19"/>
        <v>100</v>
      </c>
      <c r="PY26" s="11">
        <f t="shared" si="19"/>
        <v>0</v>
      </c>
      <c r="PZ26" s="11">
        <f t="shared" si="19"/>
        <v>0</v>
      </c>
      <c r="QA26" s="11">
        <f t="shared" si="19"/>
        <v>100</v>
      </c>
      <c r="QB26" s="11">
        <f t="shared" si="19"/>
        <v>0</v>
      </c>
      <c r="QC26" s="11">
        <f t="shared" si="19"/>
        <v>0</v>
      </c>
      <c r="QD26" s="11">
        <f t="shared" si="19"/>
        <v>100</v>
      </c>
      <c r="QE26" s="11">
        <f t="shared" si="19"/>
        <v>0</v>
      </c>
      <c r="QF26" s="11">
        <f t="shared" si="19"/>
        <v>0</v>
      </c>
      <c r="QG26" s="11">
        <f t="shared" si="19"/>
        <v>100</v>
      </c>
      <c r="QH26" s="11">
        <f t="shared" si="19"/>
        <v>0</v>
      </c>
      <c r="QI26" s="11">
        <f t="shared" si="19"/>
        <v>0</v>
      </c>
      <c r="QJ26" s="11">
        <f t="shared" si="19"/>
        <v>100</v>
      </c>
      <c r="QK26" s="11">
        <f t="shared" si="19"/>
        <v>0</v>
      </c>
      <c r="QL26" s="11">
        <f t="shared" ref="QL26:SW26" si="20">QL25/11%</f>
        <v>0</v>
      </c>
      <c r="QM26" s="11">
        <f t="shared" si="20"/>
        <v>100</v>
      </c>
      <c r="QN26" s="11">
        <f t="shared" si="20"/>
        <v>0</v>
      </c>
      <c r="QO26" s="11">
        <f t="shared" si="20"/>
        <v>0</v>
      </c>
      <c r="QP26" s="11">
        <f t="shared" si="20"/>
        <v>100</v>
      </c>
      <c r="QQ26" s="11">
        <f t="shared" si="20"/>
        <v>0</v>
      </c>
      <c r="QR26" s="11">
        <f t="shared" si="20"/>
        <v>0</v>
      </c>
      <c r="QS26" s="11">
        <f t="shared" si="20"/>
        <v>100</v>
      </c>
      <c r="QT26" s="11">
        <f t="shared" si="20"/>
        <v>0</v>
      </c>
      <c r="QU26" s="11">
        <f t="shared" si="20"/>
        <v>0</v>
      </c>
      <c r="QV26" s="11">
        <f t="shared" si="20"/>
        <v>100</v>
      </c>
      <c r="QW26" s="11">
        <f t="shared" si="20"/>
        <v>0</v>
      </c>
      <c r="QX26" s="11">
        <f t="shared" si="20"/>
        <v>0</v>
      </c>
      <c r="QY26" s="11">
        <f t="shared" si="20"/>
        <v>100</v>
      </c>
      <c r="QZ26" s="11">
        <f t="shared" si="20"/>
        <v>0</v>
      </c>
      <c r="RA26" s="11">
        <f t="shared" si="20"/>
        <v>0</v>
      </c>
      <c r="RB26" s="11">
        <f t="shared" si="20"/>
        <v>100</v>
      </c>
      <c r="RC26" s="11">
        <f t="shared" si="20"/>
        <v>0</v>
      </c>
      <c r="RD26" s="11">
        <f t="shared" si="20"/>
        <v>0</v>
      </c>
      <c r="RE26" s="11">
        <f t="shared" si="20"/>
        <v>100</v>
      </c>
      <c r="RF26" s="11">
        <f t="shared" si="20"/>
        <v>0</v>
      </c>
      <c r="RG26" s="11">
        <f t="shared" si="20"/>
        <v>0</v>
      </c>
      <c r="RH26" s="11">
        <f t="shared" si="20"/>
        <v>100</v>
      </c>
      <c r="RI26" s="11">
        <f t="shared" si="20"/>
        <v>0</v>
      </c>
      <c r="RJ26" s="11">
        <f t="shared" si="20"/>
        <v>0</v>
      </c>
      <c r="RK26" s="11">
        <f t="shared" si="20"/>
        <v>100</v>
      </c>
      <c r="RL26" s="11">
        <f t="shared" si="20"/>
        <v>0</v>
      </c>
      <c r="RM26" s="11">
        <f t="shared" si="20"/>
        <v>0</v>
      </c>
      <c r="RN26" s="11">
        <f t="shared" si="20"/>
        <v>100</v>
      </c>
      <c r="RO26" s="11">
        <f t="shared" si="20"/>
        <v>0</v>
      </c>
      <c r="RP26" s="11">
        <f t="shared" si="20"/>
        <v>0</v>
      </c>
      <c r="RQ26" s="11">
        <f t="shared" si="20"/>
        <v>100</v>
      </c>
      <c r="RR26" s="11">
        <f t="shared" si="20"/>
        <v>0</v>
      </c>
      <c r="RS26" s="11">
        <f t="shared" si="20"/>
        <v>0</v>
      </c>
      <c r="RT26" s="11">
        <f t="shared" si="20"/>
        <v>100</v>
      </c>
      <c r="RU26" s="11">
        <f t="shared" si="20"/>
        <v>0</v>
      </c>
      <c r="RV26" s="11">
        <f t="shared" si="20"/>
        <v>0</v>
      </c>
      <c r="RW26" s="11">
        <f t="shared" si="20"/>
        <v>100</v>
      </c>
      <c r="RX26" s="11">
        <f t="shared" si="20"/>
        <v>0</v>
      </c>
      <c r="RY26" s="11">
        <f t="shared" si="20"/>
        <v>0</v>
      </c>
      <c r="RZ26" s="11">
        <f t="shared" si="20"/>
        <v>100</v>
      </c>
      <c r="SA26" s="11">
        <f t="shared" si="20"/>
        <v>0</v>
      </c>
      <c r="SB26" s="11">
        <f t="shared" si="20"/>
        <v>0</v>
      </c>
      <c r="SC26" s="11">
        <f t="shared" si="20"/>
        <v>100</v>
      </c>
      <c r="SD26" s="11">
        <f t="shared" si="20"/>
        <v>0</v>
      </c>
      <c r="SE26" s="11">
        <f t="shared" si="20"/>
        <v>0</v>
      </c>
      <c r="SF26" s="11">
        <f t="shared" si="20"/>
        <v>100</v>
      </c>
      <c r="SG26" s="11">
        <f t="shared" si="20"/>
        <v>0</v>
      </c>
      <c r="SH26" s="11">
        <f t="shared" si="20"/>
        <v>0</v>
      </c>
      <c r="SI26" s="11">
        <f t="shared" si="20"/>
        <v>100</v>
      </c>
      <c r="SJ26" s="11">
        <f t="shared" si="20"/>
        <v>0</v>
      </c>
      <c r="SK26" s="11">
        <f t="shared" si="20"/>
        <v>0</v>
      </c>
      <c r="SL26" s="11">
        <f t="shared" si="20"/>
        <v>100</v>
      </c>
      <c r="SM26" s="11">
        <f t="shared" si="20"/>
        <v>0</v>
      </c>
      <c r="SN26" s="11">
        <f t="shared" si="20"/>
        <v>0</v>
      </c>
      <c r="SO26" s="11">
        <f t="shared" si="20"/>
        <v>100</v>
      </c>
      <c r="SP26" s="11">
        <f t="shared" si="20"/>
        <v>0</v>
      </c>
      <c r="SQ26" s="11">
        <f t="shared" si="20"/>
        <v>0</v>
      </c>
      <c r="SR26" s="11">
        <f t="shared" si="20"/>
        <v>100</v>
      </c>
      <c r="SS26" s="11">
        <f t="shared" si="20"/>
        <v>0</v>
      </c>
      <c r="ST26" s="11">
        <f t="shared" si="20"/>
        <v>0</v>
      </c>
      <c r="SU26" s="11">
        <f t="shared" si="20"/>
        <v>100</v>
      </c>
      <c r="SV26" s="11">
        <f t="shared" si="20"/>
        <v>0</v>
      </c>
      <c r="SW26" s="11">
        <f t="shared" si="20"/>
        <v>0</v>
      </c>
      <c r="SX26" s="11">
        <f t="shared" ref="SX26:VI26" si="21">SX25/11%</f>
        <v>100</v>
      </c>
      <c r="SY26" s="11">
        <f t="shared" si="21"/>
        <v>0</v>
      </c>
      <c r="SZ26" s="11">
        <f t="shared" si="21"/>
        <v>0</v>
      </c>
      <c r="TA26" s="11">
        <f t="shared" si="21"/>
        <v>100</v>
      </c>
      <c r="TB26" s="11">
        <f t="shared" si="21"/>
        <v>0</v>
      </c>
      <c r="TC26" s="11">
        <f t="shared" si="21"/>
        <v>0</v>
      </c>
      <c r="TD26" s="11">
        <f t="shared" si="21"/>
        <v>100</v>
      </c>
      <c r="TE26" s="11">
        <f t="shared" si="21"/>
        <v>0</v>
      </c>
      <c r="TF26" s="11">
        <f t="shared" si="21"/>
        <v>0</v>
      </c>
      <c r="TG26" s="11">
        <f t="shared" si="21"/>
        <v>100</v>
      </c>
      <c r="TH26" s="11">
        <f t="shared" si="21"/>
        <v>0</v>
      </c>
      <c r="TI26" s="11">
        <f t="shared" si="21"/>
        <v>0</v>
      </c>
      <c r="TJ26" s="11">
        <f t="shared" si="21"/>
        <v>100</v>
      </c>
      <c r="TK26" s="11">
        <f t="shared" si="21"/>
        <v>0</v>
      </c>
      <c r="TL26" s="11">
        <f t="shared" si="21"/>
        <v>0</v>
      </c>
      <c r="TM26" s="11">
        <f t="shared" si="21"/>
        <v>100</v>
      </c>
      <c r="TN26" s="11">
        <f t="shared" si="21"/>
        <v>0</v>
      </c>
      <c r="TO26" s="11">
        <f t="shared" si="21"/>
        <v>0</v>
      </c>
      <c r="TP26" s="11">
        <f t="shared" si="21"/>
        <v>100</v>
      </c>
      <c r="TQ26" s="11">
        <f t="shared" si="21"/>
        <v>0</v>
      </c>
      <c r="TR26" s="11">
        <f t="shared" si="21"/>
        <v>0</v>
      </c>
      <c r="TS26" s="11">
        <f t="shared" si="21"/>
        <v>100</v>
      </c>
      <c r="TT26" s="11">
        <f t="shared" si="21"/>
        <v>0</v>
      </c>
      <c r="TU26" s="11">
        <f t="shared" si="21"/>
        <v>0</v>
      </c>
      <c r="TV26" s="11">
        <f t="shared" si="21"/>
        <v>100</v>
      </c>
      <c r="TW26" s="11">
        <f t="shared" si="21"/>
        <v>0</v>
      </c>
      <c r="TX26" s="11">
        <f t="shared" si="21"/>
        <v>0</v>
      </c>
      <c r="TY26" s="11">
        <f t="shared" si="21"/>
        <v>100</v>
      </c>
      <c r="TZ26" s="11">
        <f t="shared" si="21"/>
        <v>0</v>
      </c>
      <c r="UA26" s="11">
        <f t="shared" si="21"/>
        <v>0</v>
      </c>
      <c r="UB26" s="11">
        <f t="shared" si="21"/>
        <v>100</v>
      </c>
      <c r="UC26" s="11">
        <f t="shared" si="21"/>
        <v>0</v>
      </c>
      <c r="UD26" s="11">
        <f t="shared" si="21"/>
        <v>0</v>
      </c>
      <c r="UE26" s="11">
        <f t="shared" si="21"/>
        <v>100</v>
      </c>
      <c r="UF26" s="11">
        <f t="shared" si="21"/>
        <v>0</v>
      </c>
      <c r="UG26" s="11">
        <f t="shared" si="21"/>
        <v>0</v>
      </c>
      <c r="UH26" s="11">
        <f t="shared" si="21"/>
        <v>100</v>
      </c>
      <c r="UI26" s="11">
        <f t="shared" si="21"/>
        <v>0</v>
      </c>
      <c r="UJ26" s="11">
        <f t="shared" si="21"/>
        <v>0</v>
      </c>
      <c r="UK26" s="11">
        <f t="shared" si="21"/>
        <v>100</v>
      </c>
      <c r="UL26" s="11">
        <f t="shared" si="21"/>
        <v>0</v>
      </c>
      <c r="UM26" s="11">
        <f t="shared" si="21"/>
        <v>0</v>
      </c>
      <c r="UN26" s="11">
        <f t="shared" si="21"/>
        <v>100</v>
      </c>
      <c r="UO26" s="11">
        <f t="shared" si="21"/>
        <v>0</v>
      </c>
      <c r="UP26" s="11">
        <f t="shared" si="21"/>
        <v>0</v>
      </c>
      <c r="UQ26" s="11">
        <f t="shared" si="21"/>
        <v>100</v>
      </c>
      <c r="UR26" s="11">
        <f t="shared" si="21"/>
        <v>0</v>
      </c>
      <c r="US26" s="11">
        <f t="shared" si="21"/>
        <v>0</v>
      </c>
      <c r="UT26" s="11">
        <f t="shared" si="21"/>
        <v>100</v>
      </c>
      <c r="UU26" s="11">
        <f t="shared" si="21"/>
        <v>0</v>
      </c>
      <c r="UV26" s="11">
        <f t="shared" si="21"/>
        <v>0</v>
      </c>
      <c r="UW26" s="11">
        <f t="shared" si="21"/>
        <v>100</v>
      </c>
      <c r="UX26" s="11">
        <f t="shared" si="21"/>
        <v>0</v>
      </c>
      <c r="UY26" s="11">
        <f t="shared" si="21"/>
        <v>0</v>
      </c>
      <c r="UZ26" s="11">
        <f t="shared" si="21"/>
        <v>100</v>
      </c>
      <c r="VA26" s="11">
        <f t="shared" si="21"/>
        <v>0</v>
      </c>
      <c r="VB26" s="11">
        <f t="shared" si="21"/>
        <v>0</v>
      </c>
      <c r="VC26" s="11">
        <f t="shared" si="21"/>
        <v>100</v>
      </c>
      <c r="VD26" s="11">
        <f t="shared" si="21"/>
        <v>0</v>
      </c>
      <c r="VE26" s="11">
        <f t="shared" si="21"/>
        <v>0</v>
      </c>
      <c r="VF26" s="11">
        <f t="shared" si="21"/>
        <v>100</v>
      </c>
      <c r="VG26" s="11">
        <f t="shared" si="21"/>
        <v>0</v>
      </c>
      <c r="VH26" s="11">
        <f t="shared" si="21"/>
        <v>0</v>
      </c>
      <c r="VI26" s="11">
        <f t="shared" si="21"/>
        <v>100</v>
      </c>
      <c r="VJ26" s="11">
        <f t="shared" ref="VJ26:XU26" si="22">VJ25/11%</f>
        <v>0</v>
      </c>
      <c r="VK26" s="11">
        <f t="shared" si="22"/>
        <v>0</v>
      </c>
      <c r="VL26" s="11">
        <f t="shared" si="22"/>
        <v>100</v>
      </c>
      <c r="VM26" s="11">
        <f t="shared" si="22"/>
        <v>0</v>
      </c>
      <c r="VN26" s="11">
        <f t="shared" si="22"/>
        <v>0</v>
      </c>
      <c r="VO26" s="11">
        <f t="shared" si="22"/>
        <v>100</v>
      </c>
      <c r="VP26" s="11">
        <f t="shared" si="22"/>
        <v>0</v>
      </c>
      <c r="VQ26" s="11">
        <f t="shared" si="22"/>
        <v>0</v>
      </c>
      <c r="VR26" s="11">
        <f t="shared" si="22"/>
        <v>100</v>
      </c>
      <c r="VS26" s="11">
        <f t="shared" si="22"/>
        <v>0</v>
      </c>
      <c r="VT26" s="11">
        <f t="shared" si="22"/>
        <v>0</v>
      </c>
      <c r="VU26" s="11">
        <f t="shared" si="22"/>
        <v>100</v>
      </c>
      <c r="VV26" s="11">
        <f t="shared" si="22"/>
        <v>0</v>
      </c>
      <c r="VW26" s="11">
        <f t="shared" si="22"/>
        <v>0</v>
      </c>
      <c r="VX26" s="11">
        <f t="shared" si="22"/>
        <v>100</v>
      </c>
      <c r="VY26" s="11">
        <f t="shared" si="22"/>
        <v>0</v>
      </c>
      <c r="VZ26" s="11">
        <f t="shared" si="22"/>
        <v>0</v>
      </c>
      <c r="WA26" s="11">
        <f t="shared" si="22"/>
        <v>100</v>
      </c>
      <c r="WB26" s="11">
        <f t="shared" si="22"/>
        <v>0</v>
      </c>
      <c r="WC26" s="11">
        <f t="shared" si="22"/>
        <v>0</v>
      </c>
      <c r="WD26" s="11">
        <f t="shared" si="22"/>
        <v>100</v>
      </c>
      <c r="WE26" s="11">
        <f t="shared" si="22"/>
        <v>0</v>
      </c>
      <c r="WF26" s="11">
        <f t="shared" si="22"/>
        <v>0</v>
      </c>
      <c r="WG26" s="11">
        <f t="shared" si="22"/>
        <v>100</v>
      </c>
      <c r="WH26" s="11">
        <f t="shared" si="22"/>
        <v>0</v>
      </c>
      <c r="WI26" s="11">
        <f t="shared" si="22"/>
        <v>0</v>
      </c>
      <c r="WJ26" s="11">
        <f t="shared" si="22"/>
        <v>100</v>
      </c>
      <c r="WK26" s="11">
        <f t="shared" si="22"/>
        <v>0</v>
      </c>
      <c r="WL26" s="11">
        <f t="shared" si="22"/>
        <v>0</v>
      </c>
      <c r="WM26" s="11">
        <f t="shared" si="22"/>
        <v>100</v>
      </c>
      <c r="WN26" s="11">
        <f t="shared" si="22"/>
        <v>0</v>
      </c>
      <c r="WO26" s="11">
        <f t="shared" si="22"/>
        <v>0</v>
      </c>
      <c r="WP26" s="11">
        <f t="shared" si="22"/>
        <v>100</v>
      </c>
      <c r="WQ26" s="11">
        <f t="shared" si="22"/>
        <v>0</v>
      </c>
      <c r="WR26" s="11">
        <f t="shared" si="22"/>
        <v>0</v>
      </c>
      <c r="WS26" s="11">
        <f t="shared" si="22"/>
        <v>100</v>
      </c>
      <c r="WT26" s="11">
        <f t="shared" si="22"/>
        <v>0</v>
      </c>
      <c r="WU26" s="11">
        <f t="shared" si="22"/>
        <v>0</v>
      </c>
      <c r="WV26" s="11">
        <f t="shared" si="22"/>
        <v>100</v>
      </c>
      <c r="WW26" s="11">
        <f t="shared" si="22"/>
        <v>0</v>
      </c>
      <c r="WX26" s="11">
        <f t="shared" si="22"/>
        <v>0</v>
      </c>
      <c r="WY26" s="11">
        <f t="shared" si="22"/>
        <v>100</v>
      </c>
      <c r="WZ26" s="11">
        <f t="shared" si="22"/>
        <v>0</v>
      </c>
      <c r="XA26" s="11">
        <f t="shared" si="22"/>
        <v>0</v>
      </c>
      <c r="XB26" s="11">
        <f t="shared" si="22"/>
        <v>100</v>
      </c>
      <c r="XC26" s="11">
        <f t="shared" si="22"/>
        <v>0</v>
      </c>
      <c r="XD26" s="11">
        <f t="shared" si="22"/>
        <v>0</v>
      </c>
      <c r="XE26" s="11">
        <f t="shared" si="22"/>
        <v>100</v>
      </c>
      <c r="XF26" s="11">
        <f t="shared" si="22"/>
        <v>0</v>
      </c>
      <c r="XG26" s="11">
        <f t="shared" si="22"/>
        <v>0</v>
      </c>
      <c r="XH26" s="11">
        <f t="shared" si="22"/>
        <v>100</v>
      </c>
      <c r="XI26" s="11">
        <f t="shared" si="22"/>
        <v>0</v>
      </c>
      <c r="XJ26" s="11">
        <f t="shared" si="22"/>
        <v>0</v>
      </c>
      <c r="XK26" s="11">
        <f t="shared" si="22"/>
        <v>100</v>
      </c>
      <c r="XL26" s="11">
        <f t="shared" si="22"/>
        <v>0</v>
      </c>
      <c r="XM26" s="11">
        <f t="shared" si="22"/>
        <v>0</v>
      </c>
      <c r="XN26" s="11">
        <f t="shared" si="22"/>
        <v>100</v>
      </c>
      <c r="XO26" s="11">
        <f t="shared" si="22"/>
        <v>0</v>
      </c>
      <c r="XP26" s="11">
        <f t="shared" si="22"/>
        <v>0</v>
      </c>
      <c r="XQ26" s="11">
        <f t="shared" si="22"/>
        <v>100</v>
      </c>
      <c r="XR26" s="11">
        <f t="shared" si="22"/>
        <v>0</v>
      </c>
      <c r="XS26" s="11">
        <f t="shared" si="22"/>
        <v>0</v>
      </c>
      <c r="XT26" s="11">
        <f t="shared" si="22"/>
        <v>100</v>
      </c>
      <c r="XU26" s="11">
        <f t="shared" si="22"/>
        <v>0</v>
      </c>
      <c r="XV26" s="11">
        <f t="shared" ref="XV26:AAE26" si="23">XV25/11%</f>
        <v>0</v>
      </c>
      <c r="XW26" s="11">
        <f t="shared" si="23"/>
        <v>100</v>
      </c>
      <c r="XX26" s="11">
        <f t="shared" si="23"/>
        <v>0</v>
      </c>
      <c r="XY26" s="11">
        <f t="shared" si="23"/>
        <v>0</v>
      </c>
      <c r="XZ26" s="11">
        <f t="shared" si="23"/>
        <v>100</v>
      </c>
      <c r="YA26" s="11">
        <f t="shared" si="23"/>
        <v>0</v>
      </c>
      <c r="YB26" s="11">
        <f t="shared" si="23"/>
        <v>0</v>
      </c>
      <c r="YC26" s="11">
        <f t="shared" si="23"/>
        <v>100</v>
      </c>
      <c r="YD26" s="11">
        <f t="shared" si="23"/>
        <v>0</v>
      </c>
      <c r="YE26" s="11">
        <f t="shared" si="23"/>
        <v>0</v>
      </c>
      <c r="YF26" s="11">
        <f t="shared" si="23"/>
        <v>100</v>
      </c>
      <c r="YG26" s="11">
        <f t="shared" si="23"/>
        <v>0</v>
      </c>
      <c r="YH26" s="11">
        <f t="shared" si="23"/>
        <v>0</v>
      </c>
      <c r="YI26" s="11">
        <f t="shared" si="23"/>
        <v>100</v>
      </c>
      <c r="YJ26" s="11">
        <f t="shared" si="23"/>
        <v>0</v>
      </c>
      <c r="YK26" s="11">
        <f t="shared" si="23"/>
        <v>0</v>
      </c>
      <c r="YL26" s="11">
        <f t="shared" si="23"/>
        <v>100</v>
      </c>
      <c r="YM26" s="11">
        <f t="shared" si="23"/>
        <v>0</v>
      </c>
      <c r="YN26" s="11">
        <f t="shared" si="23"/>
        <v>0</v>
      </c>
      <c r="YO26" s="11">
        <f t="shared" si="23"/>
        <v>100</v>
      </c>
      <c r="YP26" s="11">
        <f t="shared" si="23"/>
        <v>0</v>
      </c>
      <c r="YQ26" s="11">
        <f t="shared" si="23"/>
        <v>0</v>
      </c>
      <c r="YR26" s="11">
        <f t="shared" si="23"/>
        <v>100</v>
      </c>
      <c r="YS26" s="11">
        <f t="shared" si="23"/>
        <v>0</v>
      </c>
      <c r="YT26" s="11">
        <f t="shared" si="23"/>
        <v>0</v>
      </c>
      <c r="YU26" s="11">
        <f t="shared" si="23"/>
        <v>100</v>
      </c>
      <c r="YV26" s="11">
        <f t="shared" si="23"/>
        <v>0</v>
      </c>
      <c r="YW26" s="11">
        <f t="shared" si="23"/>
        <v>0</v>
      </c>
      <c r="YX26" s="11">
        <f t="shared" si="23"/>
        <v>100</v>
      </c>
      <c r="YY26" s="11">
        <f t="shared" si="23"/>
        <v>0</v>
      </c>
      <c r="YZ26" s="11">
        <f t="shared" si="23"/>
        <v>0</v>
      </c>
      <c r="ZA26" s="11">
        <f t="shared" si="23"/>
        <v>100</v>
      </c>
      <c r="ZB26" s="11">
        <f t="shared" si="23"/>
        <v>0</v>
      </c>
      <c r="ZC26" s="11">
        <f t="shared" si="23"/>
        <v>0</v>
      </c>
      <c r="ZD26" s="11">
        <f t="shared" si="23"/>
        <v>100</v>
      </c>
      <c r="ZE26" s="11">
        <f t="shared" si="23"/>
        <v>0</v>
      </c>
      <c r="ZF26" s="11">
        <f t="shared" si="23"/>
        <v>0</v>
      </c>
      <c r="ZG26" s="11">
        <f t="shared" si="23"/>
        <v>100</v>
      </c>
      <c r="ZH26" s="11">
        <f t="shared" si="23"/>
        <v>0</v>
      </c>
      <c r="ZI26" s="11">
        <f t="shared" si="23"/>
        <v>0</v>
      </c>
      <c r="ZJ26" s="11">
        <f t="shared" si="23"/>
        <v>100</v>
      </c>
      <c r="ZK26" s="11">
        <f t="shared" si="23"/>
        <v>0</v>
      </c>
      <c r="ZL26" s="11">
        <f t="shared" si="23"/>
        <v>0</v>
      </c>
      <c r="ZM26" s="11">
        <f t="shared" si="23"/>
        <v>100</v>
      </c>
      <c r="ZN26" s="11">
        <f t="shared" si="23"/>
        <v>0</v>
      </c>
      <c r="ZO26" s="11">
        <f t="shared" si="23"/>
        <v>0</v>
      </c>
      <c r="ZP26" s="11">
        <f t="shared" si="23"/>
        <v>100</v>
      </c>
      <c r="ZQ26" s="11">
        <f t="shared" si="23"/>
        <v>0</v>
      </c>
      <c r="ZR26" s="11">
        <f t="shared" si="23"/>
        <v>0</v>
      </c>
      <c r="ZS26" s="11">
        <f t="shared" si="23"/>
        <v>100</v>
      </c>
      <c r="ZT26" s="11">
        <f t="shared" si="23"/>
        <v>0</v>
      </c>
      <c r="ZU26" s="11">
        <f t="shared" si="23"/>
        <v>0</v>
      </c>
      <c r="ZV26" s="11">
        <f t="shared" si="23"/>
        <v>100</v>
      </c>
      <c r="ZW26" s="11">
        <f t="shared" si="23"/>
        <v>0</v>
      </c>
      <c r="ZX26" s="11">
        <f t="shared" si="23"/>
        <v>0</v>
      </c>
      <c r="ZY26" s="11">
        <f t="shared" si="23"/>
        <v>100</v>
      </c>
      <c r="ZZ26" s="11">
        <f t="shared" si="23"/>
        <v>0</v>
      </c>
      <c r="AAA26" s="11">
        <f t="shared" si="23"/>
        <v>0</v>
      </c>
      <c r="AAB26" s="11">
        <f t="shared" si="23"/>
        <v>100</v>
      </c>
      <c r="AAC26" s="11">
        <f t="shared" si="23"/>
        <v>0</v>
      </c>
      <c r="AAD26" s="11">
        <f t="shared" si="23"/>
        <v>0</v>
      </c>
      <c r="AAE26" s="11">
        <f t="shared" si="23"/>
        <v>100</v>
      </c>
    </row>
    <row r="28" spans="1:707" x14ac:dyDescent="0.25">
      <c r="B28" t="s">
        <v>3215</v>
      </c>
    </row>
    <row r="29" spans="1:707" x14ac:dyDescent="0.25">
      <c r="B29" t="s">
        <v>3216</v>
      </c>
      <c r="C29" t="s">
        <v>3210</v>
      </c>
      <c r="D29">
        <f>(C26+F26+I26+L26+O26+R26+U26+X26+AA26+AD26+AG26+AJ26+AM26+AP26+AS26+AV26+AY26+BB26+BE26+BH26+BK26+BN26+BQ26+BT26+BW26+BZ26+CC26+CF26+CI26+CL26)/30</f>
        <v>0</v>
      </c>
    </row>
    <row r="30" spans="1:707" x14ac:dyDescent="0.25">
      <c r="B30" t="s">
        <v>3217</v>
      </c>
      <c r="C30" t="s">
        <v>3210</v>
      </c>
      <c r="D30">
        <f>(D26+G26+J26+M26+P26+S26+V26+Y26+AB26+AE26+AH26+AK26+AN26+AQ26+AT26+AW26+AZ26+BC26+BF26+BI26+BL26+BO26+BR26+BU26+BX26+CA26+CD26+CG26+CJ26+CM26)/30</f>
        <v>0</v>
      </c>
    </row>
    <row r="31" spans="1:707" x14ac:dyDescent="0.25">
      <c r="B31" t="s">
        <v>3218</v>
      </c>
      <c r="C31" t="s">
        <v>3210</v>
      </c>
      <c r="D31">
        <f>(E26+H26+K26+N26+Q26+T26+W26+Z26+AC26+AF26+AI26+AL26+AO26+AR26+AU26+AX26+BA26+BD26+BG26+BJ26+BM26+BP26+BS26+BV26+BY26+CB26+CE26+CH26+CK26+CN26)/30</f>
        <v>100</v>
      </c>
    </row>
    <row r="33" spans="2:4" x14ac:dyDescent="0.25">
      <c r="B33" t="s">
        <v>3216</v>
      </c>
      <c r="C33" t="s">
        <v>3211</v>
      </c>
      <c r="D33">
        <f>(CO26+CR26+CU26+CX26+DA26+DD26+DG26+DJ26+DM26+DP26+DS26+DV26+DY26+EB26+EE26+EH26+EK26+EN26+EQ26+ET26+EW26+EZ26+FC26+FF26+FI26+FL26+FO26+FR26+FU26+FX26+GA26+GD26+GG26+GJ26+GM26+GP26+GS26+GV26+GY26+HB26+HE26+HH26+HK26+HN26+HQ26+HT26+HW26+HZ26+IC26+IF26+II26+IL26+IO26+IR26+IU26+IX26+JA26+JD26+JG26+JJ26+JM26+JP26+JS26+JV26+JY26+KB26+KE26+KH26+KK26+KN26+KQ26+KT26)/72</f>
        <v>0</v>
      </c>
    </row>
    <row r="34" spans="2:4" x14ac:dyDescent="0.25">
      <c r="B34" t="s">
        <v>3217</v>
      </c>
      <c r="C34" t="s">
        <v>3211</v>
      </c>
      <c r="D34">
        <f>(CP26+CS26+CV26+CY26+DB26+DE26+DH26+DK26+DN26+DQ26+DT26+DW26+DZ26+EC26+EF26+EI26+EL26+EO26+ER26+EU26+EX26+FA26+FD26+FG26+FJ26+FM26+FP26+FS26+FV26+FY26+GB26+GE26+GH26+GK26+GN26+GQ26+GT26+GW26+GZ26+HC26+HF26+HI26+HL26+HO26+HR26+HU26+HX26+IA26+ID26+IG26+IJ26+IM26+IP26+IS26+IV26+IY26+JB26+JE26+JH26+JK26+JN26+JQ26+JT26+JW26+JZ26+KC26+KF26+KI26+KL26+KO26+KR26+KU26)/72</f>
        <v>0</v>
      </c>
    </row>
    <row r="35" spans="2:4" x14ac:dyDescent="0.25">
      <c r="B35" t="s">
        <v>3218</v>
      </c>
      <c r="C35" t="s">
        <v>3211</v>
      </c>
      <c r="D35">
        <f>(CQ26+CT26+CW26+CZ26+DC26+DF26+DI26+DL26+DO26+DR26+DU26+DX26+EA26+ED26+EG26+EJ26+EM26+EP26+ES26+EV26+EY26+FB26+FE26+FH26+FK26+FN26+FQ26+FT26+FW26+FZ26+GC26+GF26+GI26+GL26+GO26+GR26+GU26+GX26+HA26+HD26+HG26+HJ26+HM26+HP26+HS26+HV26+HY26+IB26+IE26+IH26+IK26+IN26+IQ26+IT26+IW26+IZ26+JC26+JF26+JI26+JL26+JO26+JR26+JU26+JX26+KA26+KD26+KG26+KJ26+KM26+KP26+KS26+KV26)/72</f>
        <v>100</v>
      </c>
    </row>
    <row r="37" spans="2:4" x14ac:dyDescent="0.25">
      <c r="B37" t="s">
        <v>3216</v>
      </c>
      <c r="C37" t="s">
        <v>3212</v>
      </c>
      <c r="D37">
        <f>(KW26+KZ26+LC26+LF26+LI26+LL26+LO26+LR26+LU26+LX26+MA26+MD26+MG26+MJ26+MM26)/15</f>
        <v>0</v>
      </c>
    </row>
    <row r="38" spans="2:4" x14ac:dyDescent="0.25">
      <c r="B38" t="s">
        <v>3217</v>
      </c>
      <c r="C38" t="s">
        <v>3212</v>
      </c>
      <c r="D38">
        <f>(KX26+LA26+LD26+LG26+LJ26+LM26+LP26+LS26+LV26+LY26+MB26+ME26+MK26+MN26)/15</f>
        <v>0</v>
      </c>
    </row>
    <row r="39" spans="2:4" x14ac:dyDescent="0.25">
      <c r="B39" t="s">
        <v>3218</v>
      </c>
      <c r="C39" t="s">
        <v>3212</v>
      </c>
      <c r="D39">
        <f>(KY26+LB26+LE26+LH26+LK26+LN26+LQ26+LT26+LW26+LZ26+MC26+MF26+MI26+ML26+MO26)/15</f>
        <v>100</v>
      </c>
    </row>
    <row r="41" spans="2:4" x14ac:dyDescent="0.25">
      <c r="B41" t="s">
        <v>3216</v>
      </c>
      <c r="C41" t="s">
        <v>3213</v>
      </c>
      <c r="D41">
        <f>(MP26+MS26+MV26+MY26+NB26+NE26+NH26+NK26+NN26+NQ26+NT26+NW26+NZ26+OC26+OF26+OI26+OL26+OO26+OR26+OU26+OX26+PA26+PD26+PG26+PJ26+PM26+PP26+PS26+PV26+PY26+QB26+QE26+QH26+QK26+QN26+QQ26+QT26+QW26+QZ26+RC26+RF26+RI26+RL26+RO26+RR26+RU26+RX26+SA26+SD26+SG26+SJ26+SM26+SP26+SS26+SV26+SY26+TB26+TE26+TH26+TK26+TN26+TQ26+TT26+TW26+TZ26)/65</f>
        <v>0</v>
      </c>
    </row>
    <row r="42" spans="2:4" x14ac:dyDescent="0.25">
      <c r="B42" t="s">
        <v>3217</v>
      </c>
      <c r="C42" t="s">
        <v>3213</v>
      </c>
      <c r="D42">
        <f>(MQ26+MT26+MW26+MZ26+NC26+NF26+NI26+NL26+NO26+NR26+NU26+NX26+OA26+OD26+OG26+OJ26+OM26+OP26+OS26+OV26+OY26+PB26+PE26+PH26+PK26+PN26+PQ26+PT26+PW26+PZ26+QC26+QF26+QI26+QL26+QO26+QR26+QU26+QX26+RA26+RD26+RG26+RJ26+RM26+RP26+RS26+RV26+RY26+SB26+SE26+SH26+SK26+SN26+SQ26+ST26+SW26+SZ26+TC26+TF26+TI26+TL26+TO26+TR26+TU26+TX26+UA26)/65</f>
        <v>0</v>
      </c>
    </row>
    <row r="43" spans="2:4" x14ac:dyDescent="0.25">
      <c r="B43" t="s">
        <v>3218</v>
      </c>
      <c r="C43" t="s">
        <v>3213</v>
      </c>
      <c r="D43">
        <f>(MR26+MU26+MX26+NA26+ND26+NG26+NJ26+NM26+NP26+NS26+NV26+NY26+OB26+OE26+OH26+OK26+ON26+OQ26+OT26+OW26+OZ26+PC26+PF26+PI26+PL26+PO26+PR26+PU26+PX26+QA26+QD26+QG26+QJ26+QM26+QP26+QS26+QV26+QY26+RB26+RE26+RH26+RK26+RN26+RQ26+RT26+RW26+RZ26+SC26+SF26+SI26+SL26+SO26+SR26+SU26+SX26+TA26+TD26+TG26+TJ26+TM26+TP26+TS26+TV26+TY26+UB26)/65</f>
        <v>100</v>
      </c>
    </row>
    <row r="45" spans="2:4" x14ac:dyDescent="0.25">
      <c r="B45" t="s">
        <v>3216</v>
      </c>
      <c r="C45" t="s">
        <v>3214</v>
      </c>
      <c r="D45">
        <f>(UC26+UF26+UI26+UL26+UO26+UR26+UU26+UX26+VA26+VD26+VG26+VJ26+VM26+VP26+VS26+VV26+VY26+WB26+WE26+WH26+WK26+WN26+WQ26+WT26+WW26+WZ26+XC26+XF26+XI26+XL26+XO26+XR26+XU26+XX26+YA26+YD26+YG26+YJ26+YM26+YP26+YS26+YV26+YY26+ZB26+ZE26+ZH26+ZK26+ZN26+ZQ26+ZT26+ZW26+ZZ26+AAC26)/53</f>
        <v>0</v>
      </c>
    </row>
    <row r="46" spans="2:4" x14ac:dyDescent="0.25">
      <c r="B46" t="s">
        <v>3217</v>
      </c>
      <c r="C46" t="s">
        <v>3214</v>
      </c>
      <c r="D46">
        <f>(UD26+UG26+UJ26+UM26+UP26+US26+UV26+UY26+VB26+VE26+VH26+VK26+VN26+VQ26+VT26+VW26+VZ26+WC26+WF26+WI26+WL26+WO26+WR26+WU26+WX26+XA26+XD26+XG26+XJ26+XM26+XP26+XS26+XV26+XY26+YB26+YE26+YH26+YK26+YN26+YQ26+YT26+YW26+YZ26+ZC26+ZF26+ZI26+ZL26+ZO26+ZR26+ZU26+ZX26+AAA26+AAD26)/53</f>
        <v>0</v>
      </c>
    </row>
    <row r="47" spans="2:4" x14ac:dyDescent="0.25">
      <c r="B47" t="s">
        <v>3218</v>
      </c>
      <c r="C47" t="s">
        <v>3214</v>
      </c>
      <c r="D47">
        <f>(UE26+UH26+UK26+UN26+UQ26+UT26+UW26+UZ26+VC26+VF26+VI26+VL26+VO26+VR26+VU26+VX26+WA26+WD26+WG26+WJ26+WM26+WP26+WS26+WV26+WY26+XB26+XE26+XH26+XK26+XN26+XQ26+XT26+XW26+XZ26+YC26+YF26+YI26+YL26+YO26+YR26+YU26+YX26+ZA26+ZD26+ZG26+ZJ26+ZM26+ZP26+ZS26+ZV26+ZY26+AAB26+AAE26)/53</f>
        <v>100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25:B25"/>
    <mergeCell ref="A26:B26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жас</vt:lpstr>
      <vt:lpstr>2 жас</vt:lpstr>
      <vt:lpstr>3 жас</vt:lpstr>
      <vt:lpstr>4 жас</vt:lpstr>
      <vt:lpstr>5 жас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2023-10-03T07:34:21Z</dcterms:modified>
</cp:coreProperties>
</file>